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/>
  <mc:AlternateContent xmlns:mc="http://schemas.openxmlformats.org/markup-compatibility/2006">
    <mc:Choice Requires="x15">
      <x15ac:absPath xmlns:x15ac="http://schemas.microsoft.com/office/spreadsheetml/2010/11/ac" url="/Users/yannik/Desktop/"/>
    </mc:Choice>
  </mc:AlternateContent>
  <xr:revisionPtr revIDLastSave="0" documentId="13_ncr:1_{6650CCE8-FC59-EF48-B317-6ACE302868F6}" xr6:coauthVersionLast="47" xr6:coauthVersionMax="47" xr10:uidLastSave="{00000000-0000-0000-0000-000000000000}"/>
  <bookViews>
    <workbookView xWindow="0" yWindow="500" windowWidth="28800" windowHeight="15800" activeTab="1" xr2:uid="{00000000-000D-0000-FFFF-FFFF00000000}"/>
  </bookViews>
  <sheets>
    <sheet name="Muster" sheetId="2" r:id="rId1"/>
    <sheet name="Q1" sheetId="3" r:id="rId2"/>
    <sheet name="Q2" sheetId="4" r:id="rId3"/>
    <sheet name="Q3" sheetId="5" r:id="rId4"/>
    <sheet name="Q4" sheetId="6" r:id="rId5"/>
  </sheets>
  <definedNames>
    <definedName name="_xlnm.Print_Area" localSheetId="0">Muster!$A$1:$M$41</definedName>
    <definedName name="_xlnm.Print_Area" localSheetId="1">'Q1'!$A$1:$L$41</definedName>
    <definedName name="_xlnm.Print_Area" localSheetId="2">'Q2'!$A$1:$L$41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6" l="1"/>
  <c r="G1" i="6"/>
  <c r="C2" i="6"/>
  <c r="C1" i="6"/>
  <c r="G2" i="5"/>
  <c r="G1" i="5"/>
  <c r="C2" i="5"/>
  <c r="C1" i="5"/>
  <c r="G2" i="4"/>
  <c r="G1" i="4"/>
  <c r="C2" i="4"/>
  <c r="C1" i="4"/>
  <c r="K36" i="5"/>
  <c r="G36" i="5"/>
  <c r="C36" i="5"/>
  <c r="L37" i="5" s="1"/>
  <c r="K36" i="6"/>
  <c r="G36" i="6"/>
  <c r="C36" i="6"/>
  <c r="L37" i="6" s="1"/>
  <c r="K36" i="4"/>
  <c r="G36" i="4"/>
  <c r="C36" i="4"/>
  <c r="K36" i="3"/>
  <c r="G36" i="3"/>
  <c r="C36" i="3"/>
  <c r="L37" i="4" l="1"/>
  <c r="L37" i="3"/>
  <c r="B6" i="2"/>
  <c r="C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</calcChain>
</file>

<file path=xl/sharedStrings.xml><?xml version="1.0" encoding="utf-8"?>
<sst xmlns="http://schemas.openxmlformats.org/spreadsheetml/2006/main" count="476" uniqueCount="39">
  <si>
    <t>Übungs-
stunden</t>
  </si>
  <si>
    <t>Sonstiges</t>
  </si>
  <si>
    <t xml:space="preserve"> Übungsleiter:</t>
  </si>
  <si>
    <t xml:space="preserve"> Übungsstunden:</t>
  </si>
  <si>
    <t xml:space="preserve"> Tel.:</t>
  </si>
  <si>
    <t>Summe</t>
  </si>
  <si>
    <t>Anmerkung:</t>
  </si>
  <si>
    <t>*1)</t>
  </si>
  <si>
    <t>*2)</t>
  </si>
  <si>
    <t>*3)</t>
  </si>
  <si>
    <t>*4)</t>
  </si>
  <si>
    <t xml:space="preserve">  *4) wurde durch G. Mustermann vertreten</t>
  </si>
  <si>
    <t xml:space="preserve">  *2) Teilnahme am Wettkampf in Wiehl; Mitfahrmöglichkeit bei Peter Mustermann</t>
  </si>
  <si>
    <t xml:space="preserve"> IBAN</t>
  </si>
  <si>
    <t>Willi Mustermann</t>
  </si>
  <si>
    <t>e.mustermann@ t-onlin.de</t>
  </si>
  <si>
    <t>DE43 37050299 0172011717</t>
  </si>
  <si>
    <t>02271 53 52 23</t>
  </si>
  <si>
    <t xml:space="preserve"> E-Mail:</t>
  </si>
  <si>
    <t xml:space="preserve">  *1) Habe Gabi Mustermann vertreten, Kinderschwimmen</t>
  </si>
  <si>
    <t xml:space="preserve">  *3) 9:00 - 15:00 Uhr: Kampfrichter in Hennef, 50 km (Hin- u. Rückfahrt); Mitfahrer: Gabi Köster</t>
  </si>
  <si>
    <t>Donnerstag</t>
  </si>
  <si>
    <t>Sonntag</t>
  </si>
  <si>
    <t>Dienstag</t>
  </si>
  <si>
    <t>Freitag</t>
  </si>
  <si>
    <t>Mittwoch</t>
  </si>
  <si>
    <t>Montag</t>
  </si>
  <si>
    <t>Samstag</t>
  </si>
  <si>
    <t>Mo 18:00-21:00 Uhr = Kinderturnen, Di 19:00-20:00 Uhr = Gymnastik</t>
  </si>
  <si>
    <t>Stundensatz</t>
  </si>
  <si>
    <t xml:space="preserve">Stunden </t>
  </si>
  <si>
    <t>Gesamtstunden des Quartals (wird berechnet)</t>
  </si>
  <si>
    <t>Bitte vertraglich vereinbarts Entgelt pro h eintragen</t>
  </si>
  <si>
    <t xml:space="preserve">Stunden gesamt </t>
  </si>
  <si>
    <t>Stundensatz in €</t>
  </si>
  <si>
    <t>Fahrtkostenpauschale</t>
  </si>
  <si>
    <t>Weg in km gesamt</t>
  </si>
  <si>
    <t>Fahrtkostenpauschale €</t>
  </si>
  <si>
    <t>pro 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</si>
</sst>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mmm/\ yyyy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5" borderId="49" applyNumberFormat="0" applyAlignment="0" applyProtection="0"/>
  </cellStyleXfs>
  <cellXfs count="20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vertical="center"/>
    </xf>
    <xf numFmtId="1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vertical="center"/>
    </xf>
    <xf numFmtId="164" fontId="0" fillId="0" borderId="14" xfId="0" applyNumberFormat="1" applyBorder="1" applyAlignment="1">
      <alignment horizontal="center" vertical="center"/>
    </xf>
    <xf numFmtId="1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horizontal="center" vertical="center"/>
    </xf>
    <xf numFmtId="14" fontId="0" fillId="0" borderId="17" xfId="0" applyNumberFormat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2" fontId="0" fillId="0" borderId="4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1" fillId="0" borderId="28" xfId="0" applyFont="1" applyBorder="1"/>
    <xf numFmtId="2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26" xfId="0" applyFont="1" applyBorder="1"/>
    <xf numFmtId="0" fontId="1" fillId="0" borderId="0" xfId="0" applyFont="1"/>
    <xf numFmtId="2" fontId="1" fillId="0" borderId="19" xfId="0" applyNumberFormat="1" applyFont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2" fontId="7" fillId="4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vertical="center"/>
    </xf>
    <xf numFmtId="2" fontId="5" fillId="4" borderId="5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4" xfId="0" applyFill="1" applyBorder="1"/>
    <xf numFmtId="2" fontId="5" fillId="4" borderId="13" xfId="0" applyNumberFormat="1" applyFont="1" applyFill="1" applyBorder="1" applyAlignment="1">
      <alignment horizontal="center" vertical="center"/>
    </xf>
    <xf numFmtId="49" fontId="5" fillId="4" borderId="30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4" fontId="5" fillId="4" borderId="13" xfId="0" applyNumberFormat="1" applyFont="1" applyFill="1" applyBorder="1" applyAlignment="1">
      <alignment vertical="center"/>
    </xf>
    <xf numFmtId="49" fontId="5" fillId="4" borderId="15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0" fontId="5" fillId="4" borderId="18" xfId="0" applyFont="1" applyFill="1" applyBorder="1"/>
    <xf numFmtId="0" fontId="5" fillId="4" borderId="19" xfId="0" applyFont="1" applyFill="1" applyBorder="1"/>
    <xf numFmtId="2" fontId="5" fillId="4" borderId="19" xfId="0" applyNumberFormat="1" applyFont="1" applyFill="1" applyBorder="1" applyAlignment="1">
      <alignment horizontal="center"/>
    </xf>
    <xf numFmtId="49" fontId="5" fillId="4" borderId="21" xfId="0" applyNumberFormat="1" applyFont="1" applyFill="1" applyBorder="1" applyAlignment="1">
      <alignment horizontal="center"/>
    </xf>
    <xf numFmtId="0" fontId="5" fillId="4" borderId="23" xfId="0" applyFont="1" applyFill="1" applyBorder="1"/>
    <xf numFmtId="49" fontId="5" fillId="4" borderId="24" xfId="0" applyNumberFormat="1" applyFont="1" applyFill="1" applyBorder="1" applyAlignment="1">
      <alignment horizontal="center"/>
    </xf>
    <xf numFmtId="0" fontId="5" fillId="4" borderId="22" xfId="0" applyFont="1" applyFill="1" applyBorder="1"/>
    <xf numFmtId="2" fontId="5" fillId="4" borderId="33" xfId="0" applyNumberFormat="1" applyFont="1" applyFill="1" applyBorder="1" applyAlignment="1">
      <alignment horizontal="center"/>
    </xf>
    <xf numFmtId="0" fontId="5" fillId="4" borderId="20" xfId="0" applyFont="1" applyFill="1" applyBorder="1"/>
    <xf numFmtId="0" fontId="0" fillId="4" borderId="26" xfId="0" applyFill="1" applyBorder="1"/>
    <xf numFmtId="0" fontId="0" fillId="4" borderId="1" xfId="0" applyFill="1" applyBorder="1"/>
    <xf numFmtId="0" fontId="1" fillId="4" borderId="28" xfId="0" applyFont="1" applyFill="1" applyBorder="1"/>
    <xf numFmtId="0" fontId="0" fillId="4" borderId="28" xfId="0" applyFill="1" applyBorder="1"/>
    <xf numFmtId="0" fontId="0" fillId="4" borderId="29" xfId="0" applyFill="1" applyBorder="1"/>
    <xf numFmtId="0" fontId="5" fillId="4" borderId="25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5" fillId="4" borderId="32" xfId="0" applyNumberFormat="1" applyFont="1" applyFill="1" applyBorder="1" applyAlignment="1">
      <alignment horizontal="center" vertical="center"/>
    </xf>
    <xf numFmtId="14" fontId="5" fillId="0" borderId="0" xfId="0" applyNumberFormat="1" applyFont="1"/>
    <xf numFmtId="0" fontId="5" fillId="0" borderId="0" xfId="0" applyFont="1"/>
    <xf numFmtId="0" fontId="0" fillId="6" borderId="26" xfId="0" applyFill="1" applyBorder="1"/>
    <xf numFmtId="0" fontId="0" fillId="6" borderId="27" xfId="0" applyFill="1" applyBorder="1"/>
    <xf numFmtId="0" fontId="0" fillId="6" borderId="0" xfId="0" applyFill="1"/>
    <xf numFmtId="0" fontId="0" fillId="6" borderId="1" xfId="0" applyFill="1" applyBorder="1"/>
    <xf numFmtId="0" fontId="0" fillId="6" borderId="28" xfId="0" applyFill="1" applyBorder="1"/>
    <xf numFmtId="0" fontId="0" fillId="6" borderId="29" xfId="0" applyFill="1" applyBorder="1"/>
    <xf numFmtId="2" fontId="0" fillId="4" borderId="27" xfId="0" applyNumberFormat="1" applyFill="1" applyBorder="1"/>
    <xf numFmtId="0" fontId="5" fillId="4" borderId="57" xfId="0" applyFont="1" applyFill="1" applyBorder="1"/>
    <xf numFmtId="2" fontId="5" fillId="4" borderId="58" xfId="0" applyNumberFormat="1" applyFont="1" applyFill="1" applyBorder="1" applyAlignment="1">
      <alignment horizontal="center"/>
    </xf>
    <xf numFmtId="0" fontId="5" fillId="4" borderId="5" xfId="0" applyFont="1" applyFill="1" applyBorder="1"/>
    <xf numFmtId="2" fontId="0" fillId="4" borderId="8" xfId="0" applyNumberFormat="1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42" xfId="0" applyFill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5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4" xfId="0" applyFont="1" applyFill="1" applyBorder="1"/>
    <xf numFmtId="0" fontId="5" fillId="4" borderId="26" xfId="0" applyFont="1" applyFill="1" applyBorder="1"/>
    <xf numFmtId="2" fontId="5" fillId="4" borderId="27" xfId="0" applyNumberFormat="1" applyFont="1" applyFill="1" applyBorder="1"/>
    <xf numFmtId="0" fontId="5" fillId="4" borderId="8" xfId="0" applyFont="1" applyFill="1" applyBorder="1"/>
    <xf numFmtId="0" fontId="5" fillId="4" borderId="1" xfId="0" applyFont="1" applyFill="1" applyBorder="1"/>
    <xf numFmtId="0" fontId="5" fillId="4" borderId="36" xfId="0" applyFont="1" applyFill="1" applyBorder="1"/>
    <xf numFmtId="2" fontId="5" fillId="4" borderId="57" xfId="0" applyNumberFormat="1" applyFont="1" applyFill="1" applyBorder="1" applyAlignment="1">
      <alignment horizontal="center"/>
    </xf>
    <xf numFmtId="49" fontId="5" fillId="4" borderId="62" xfId="0" applyNumberFormat="1" applyFont="1" applyFill="1" applyBorder="1" applyAlignment="1">
      <alignment horizontal="center"/>
    </xf>
    <xf numFmtId="0" fontId="5" fillId="4" borderId="63" xfId="0" applyFont="1" applyFill="1" applyBorder="1"/>
    <xf numFmtId="49" fontId="5" fillId="4" borderId="64" xfId="0" applyNumberFormat="1" applyFont="1" applyFill="1" applyBorder="1" applyAlignment="1">
      <alignment horizontal="center"/>
    </xf>
    <xf numFmtId="0" fontId="5" fillId="4" borderId="65" xfId="0" applyFont="1" applyFill="1" applyBorder="1"/>
    <xf numFmtId="0" fontId="5" fillId="4" borderId="66" xfId="0" applyFont="1" applyFill="1" applyBorder="1"/>
    <xf numFmtId="0" fontId="5" fillId="4" borderId="40" xfId="0" applyFont="1" applyFill="1" applyBorder="1"/>
    <xf numFmtId="2" fontId="5" fillId="4" borderId="39" xfId="0" applyNumberFormat="1" applyFont="1" applyFill="1" applyBorder="1"/>
    <xf numFmtId="0" fontId="0" fillId="0" borderId="56" xfId="0" applyBorder="1"/>
    <xf numFmtId="0" fontId="5" fillId="4" borderId="28" xfId="0" applyFont="1" applyFill="1" applyBorder="1"/>
    <xf numFmtId="0" fontId="5" fillId="6" borderId="0" xfId="0" applyFont="1" applyFill="1"/>
    <xf numFmtId="0" fontId="5" fillId="6" borderId="1" xfId="0" applyFont="1" applyFill="1" applyBorder="1"/>
    <xf numFmtId="0" fontId="0" fillId="0" borderId="57" xfId="0" applyBorder="1"/>
    <xf numFmtId="2" fontId="0" fillId="0" borderId="57" xfId="0" applyNumberFormat="1" applyBorder="1" applyAlignment="1">
      <alignment horizontal="center"/>
    </xf>
    <xf numFmtId="0" fontId="0" fillId="0" borderId="66" xfId="0" applyBorder="1"/>
    <xf numFmtId="0" fontId="0" fillId="6" borderId="54" xfId="0" applyFill="1" applyBorder="1"/>
    <xf numFmtId="0" fontId="5" fillId="6" borderId="55" xfId="0" applyFont="1" applyFill="1" applyBorder="1"/>
    <xf numFmtId="0" fontId="5" fillId="6" borderId="56" xfId="0" applyFont="1" applyFill="1" applyBorder="1"/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36" xfId="0" applyFont="1" applyBorder="1" applyAlignment="1">
      <alignment horizontal="center" textRotation="90"/>
    </xf>
    <xf numFmtId="0" fontId="2" fillId="0" borderId="37" xfId="0" applyFont="1" applyBorder="1" applyAlignment="1">
      <alignment horizontal="center" textRotation="90"/>
    </xf>
    <xf numFmtId="0" fontId="2" fillId="0" borderId="38" xfId="0" applyFont="1" applyBorder="1" applyAlignment="1">
      <alignment horizontal="center" textRotation="90"/>
    </xf>
    <xf numFmtId="165" fontId="1" fillId="0" borderId="50" xfId="0" applyNumberFormat="1" applyFont="1" applyBorder="1" applyAlignment="1">
      <alignment horizontal="center" vertical="center"/>
    </xf>
    <xf numFmtId="165" fontId="1" fillId="0" borderId="39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165" fontId="1" fillId="0" borderId="34" xfId="0" applyNumberFormat="1" applyFont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5" xfId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165" fontId="1" fillId="4" borderId="50" xfId="0" applyNumberFormat="1" applyFont="1" applyFill="1" applyBorder="1" applyAlignment="1">
      <alignment horizontal="center" vertical="center"/>
    </xf>
    <xf numFmtId="165" fontId="1" fillId="4" borderId="39" xfId="0" applyNumberFormat="1" applyFont="1" applyFill="1" applyBorder="1" applyAlignment="1">
      <alignment horizontal="center" vertical="center"/>
    </xf>
    <xf numFmtId="165" fontId="1" fillId="4" borderId="10" xfId="0" applyNumberFormat="1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textRotation="90"/>
    </xf>
    <xf numFmtId="0" fontId="5" fillId="4" borderId="37" xfId="0" applyFont="1" applyFill="1" applyBorder="1" applyAlignment="1">
      <alignment horizontal="center" vertical="center" textRotation="90"/>
    </xf>
    <xf numFmtId="0" fontId="5" fillId="0" borderId="5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2" fillId="4" borderId="36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4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/>
    </xf>
    <xf numFmtId="0" fontId="5" fillId="4" borderId="52" xfId="0" applyFont="1" applyFill="1" applyBorder="1" applyAlignment="1">
      <alignment horizontal="left" vertical="center"/>
    </xf>
    <xf numFmtId="0" fontId="5" fillId="4" borderId="53" xfId="0" applyFont="1" applyFill="1" applyBorder="1" applyAlignment="1">
      <alignment horizontal="left" vertical="center"/>
    </xf>
    <xf numFmtId="165" fontId="1" fillId="4" borderId="34" xfId="0" applyNumberFormat="1" applyFont="1" applyFill="1" applyBorder="1" applyAlignment="1">
      <alignment horizontal="center" vertical="center"/>
    </xf>
    <xf numFmtId="165" fontId="1" fillId="4" borderId="35" xfId="0" applyNumberFormat="1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left" vertical="center"/>
    </xf>
    <xf numFmtId="165" fontId="1" fillId="4" borderId="45" xfId="0" applyNumberFormat="1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/>
    </xf>
    <xf numFmtId="0" fontId="2" fillId="0" borderId="36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2" fillId="0" borderId="38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9" fillId="0" borderId="49" xfId="2" applyFont="1" applyFill="1" applyAlignment="1">
      <alignment horizontal="left" vertical="center"/>
    </xf>
  </cellXfs>
  <cellStyles count="3">
    <cellStyle name="Eingabe" xfId="2" builtinId="20"/>
    <cellStyle name="Link" xfId="1" builtinId="8"/>
    <cellStyle name="Standard" xfId="0" builtinId="0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371476</xdr:colOff>
      <xdr:row>11</xdr:row>
      <xdr:rowOff>63502</xdr:rowOff>
    </xdr:from>
    <xdr:to>
      <xdr:col>7</xdr:col>
      <xdr:colOff>492125</xdr:colOff>
      <xdr:row>17</xdr:row>
      <xdr:rowOff>78829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2440700" y="1902812"/>
          <a:ext cx="3024132" cy="1000672"/>
        </a:xfrm>
        <a:prstGeom prst="wedgeRoundRectCallout">
          <a:avLst>
            <a:gd name="adj1" fmla="val -63957"/>
            <a:gd name="adj2" fmla="val -23284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Bitte die Zeit korrekt angeben, z. B.: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 Stunde + 15 Min. = 1,25 Stunden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 Stunde + 30 Min. = 1,50 Stunden 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 Stunde + 45 Min. = 1,75 Stunden usw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e-DE"/>
        </a:p>
      </xdr:txBody>
    </xdr:sp>
    <xdr:clientData/>
  </xdr:twoCellAnchor>
  <xdr:twoCellAnchor>
    <xdr:from>
      <xdr:col>3</xdr:col>
      <xdr:colOff>697624</xdr:colOff>
      <xdr:row>32</xdr:row>
      <xdr:rowOff>45983</xdr:rowOff>
    </xdr:from>
    <xdr:to>
      <xdr:col>7</xdr:col>
      <xdr:colOff>550479</xdr:colOff>
      <xdr:row>36</xdr:row>
      <xdr:rowOff>105103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766848" y="5334000"/>
          <a:ext cx="2756338" cy="716017"/>
        </a:xfrm>
        <a:prstGeom prst="wedgeRoundRectCallout">
          <a:avLst>
            <a:gd name="adj1" fmla="val -78163"/>
            <a:gd name="adj2" fmla="val 107022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Bitte unbedingt Beginn und Endzeit des Einsatzes aufschreiben (ohne Fahrtzeit!)</a:t>
          </a:r>
          <a:endParaRPr lang="de-DE"/>
        </a:p>
      </xdr:txBody>
    </xdr:sp>
    <xdr:clientData/>
  </xdr:twoCellAnchor>
  <xdr:twoCellAnchor>
    <xdr:from>
      <xdr:col>7</xdr:col>
      <xdr:colOff>851629</xdr:colOff>
      <xdr:row>3</xdr:row>
      <xdr:rowOff>19433</xdr:rowOff>
    </xdr:from>
    <xdr:to>
      <xdr:col>12</xdr:col>
      <xdr:colOff>45907</xdr:colOff>
      <xdr:row>8</xdr:row>
      <xdr:rowOff>39414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824336" y="512105"/>
          <a:ext cx="3043692" cy="873947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5720" rIns="64008" bIns="0" anchor="t" upright="1"/>
        <a:lstStyle/>
        <a:p>
          <a:pPr algn="ctr" rtl="0">
            <a:defRPr sz="1000"/>
          </a:pPr>
          <a:r>
            <a:rPr lang="de-DE" sz="5400" b="1" i="1" u="none" strike="noStrike" baseline="0">
              <a:solidFill>
                <a:srgbClr val="3366FF"/>
              </a:solidFill>
              <a:latin typeface="Arial"/>
              <a:cs typeface="Arial"/>
            </a:rPr>
            <a:t>Muster</a:t>
          </a:r>
          <a:endParaRPr lang="de-DE" sz="5400"/>
        </a:p>
      </xdr:txBody>
    </xdr:sp>
    <xdr:clientData/>
  </xdr:twoCellAnchor>
  <xdr:twoCellAnchor>
    <xdr:from>
      <xdr:col>6</xdr:col>
      <xdr:colOff>348156</xdr:colOff>
      <xdr:row>0</xdr:row>
      <xdr:rowOff>144517</xdr:rowOff>
    </xdr:from>
    <xdr:to>
      <xdr:col>10</xdr:col>
      <xdr:colOff>468805</xdr:colOff>
      <xdr:row>4</xdr:row>
      <xdr:rowOff>216776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473466" y="144517"/>
          <a:ext cx="3024132" cy="604345"/>
        </a:xfrm>
        <a:prstGeom prst="wedgeRoundRectCallout">
          <a:avLst>
            <a:gd name="adj1" fmla="val -63957"/>
            <a:gd name="adj2" fmla="val -23284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/>
            <a:t>Bitte die oberen</a:t>
          </a:r>
          <a:r>
            <a:rPr lang="de-DE" baseline="0"/>
            <a:t> 2 Zeilen in der Q1 Tabelle (siehe Lasche unten!!) unbedingt ausfüllen. Die Daten werden dann automatisch übernommen...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.mustermann@%20t-onlin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opLeftCell="A7" zoomScale="107" zoomScaleNormal="115" workbookViewId="0">
      <selection activeCell="O26" sqref="O26"/>
    </sheetView>
  </sheetViews>
  <sheetFormatPr baseColWidth="10" defaultRowHeight="13" x14ac:dyDescent="0.15"/>
  <cols>
    <col min="1" max="1" width="6.33203125" customWidth="1"/>
    <col min="3" max="3" width="13.33203125" customWidth="1"/>
    <col min="4" max="4" width="13.1640625" customWidth="1"/>
    <col min="5" max="5" width="6.33203125" customWidth="1"/>
    <col min="7" max="7" width="12.6640625" customWidth="1"/>
    <col min="8" max="8" width="13.1640625" customWidth="1"/>
    <col min="9" max="9" width="6.33203125" customWidth="1"/>
    <col min="11" max="11" width="13.83203125" customWidth="1"/>
    <col min="12" max="12" width="13" customWidth="1"/>
  </cols>
  <sheetData>
    <row r="1" spans="1:12" s="1" customFormat="1" ht="13" customHeight="1" x14ac:dyDescent="0.15">
      <c r="A1" s="24" t="s">
        <v>2</v>
      </c>
      <c r="B1" s="25"/>
      <c r="C1" s="155" t="s">
        <v>14</v>
      </c>
      <c r="D1" s="156"/>
      <c r="E1" s="156"/>
      <c r="F1" s="43" t="s">
        <v>13</v>
      </c>
      <c r="G1" s="151" t="s">
        <v>16</v>
      </c>
      <c r="H1" s="149"/>
      <c r="I1" s="149"/>
      <c r="J1" s="44"/>
      <c r="K1" s="149"/>
      <c r="L1" s="150"/>
    </row>
    <row r="2" spans="1:12" s="1" customFormat="1" ht="13" customHeight="1" x14ac:dyDescent="0.15">
      <c r="A2" s="142" t="s">
        <v>18</v>
      </c>
      <c r="B2" s="143"/>
      <c r="C2" s="157" t="s">
        <v>15</v>
      </c>
      <c r="D2" s="158"/>
      <c r="E2" s="159"/>
      <c r="F2" s="26" t="s">
        <v>4</v>
      </c>
      <c r="G2" s="163" t="s">
        <v>17</v>
      </c>
      <c r="H2" s="164"/>
      <c r="I2" s="164"/>
      <c r="J2" s="164"/>
      <c r="K2" s="164"/>
      <c r="L2" s="165"/>
    </row>
    <row r="3" spans="1:12" s="1" customFormat="1" ht="13" customHeight="1" thickBot="1" x14ac:dyDescent="0.2">
      <c r="A3" s="140" t="s">
        <v>3</v>
      </c>
      <c r="B3" s="141"/>
      <c r="C3" s="160" t="s">
        <v>28</v>
      </c>
      <c r="D3" s="161"/>
      <c r="E3" s="161"/>
      <c r="F3" s="161"/>
      <c r="G3" s="161"/>
      <c r="H3" s="161"/>
      <c r="I3" s="161"/>
      <c r="J3" s="161"/>
      <c r="K3" s="161"/>
      <c r="L3" s="162"/>
    </row>
    <row r="4" spans="1:12" s="1" customFormat="1" ht="3" customHeight="1" thickBot="1" x14ac:dyDescent="0.2"/>
    <row r="5" spans="1:12" s="1" customFormat="1" ht="28" x14ac:dyDescent="0.15">
      <c r="A5" s="147">
        <v>42005</v>
      </c>
      <c r="B5" s="148"/>
      <c r="C5" s="10" t="s">
        <v>0</v>
      </c>
      <c r="D5" s="45" t="s">
        <v>1</v>
      </c>
      <c r="E5" s="152">
        <v>42036</v>
      </c>
      <c r="F5" s="153"/>
      <c r="G5" s="10" t="s">
        <v>0</v>
      </c>
      <c r="H5" s="2" t="s">
        <v>1</v>
      </c>
      <c r="I5" s="148">
        <v>42064</v>
      </c>
      <c r="J5" s="154"/>
      <c r="K5" s="10" t="s">
        <v>0</v>
      </c>
      <c r="L5" s="11" t="s">
        <v>1</v>
      </c>
    </row>
    <row r="6" spans="1:12" s="1" customFormat="1" ht="12.75" customHeight="1" x14ac:dyDescent="0.15">
      <c r="A6" s="3">
        <v>38718</v>
      </c>
      <c r="B6" s="4" t="str">
        <f t="shared" ref="B6:B36" si="0">TEXT(A6,"TTTT")</f>
        <v>Sonntag</v>
      </c>
      <c r="C6" s="41"/>
      <c r="D6" s="42"/>
      <c r="E6" s="6">
        <v>38749</v>
      </c>
      <c r="F6" s="4" t="str">
        <f t="shared" ref="F6:F33" si="1">TEXT(E6,"TTTT")</f>
        <v>Mittwoch</v>
      </c>
      <c r="G6" s="30"/>
      <c r="H6" s="7"/>
      <c r="I6" s="8">
        <v>38777</v>
      </c>
      <c r="J6" s="4" t="str">
        <f t="shared" ref="J6:J36" si="2">TEXT(I6,"TTTT")</f>
        <v>Mittwoch</v>
      </c>
      <c r="K6" s="30"/>
      <c r="L6" s="9"/>
    </row>
    <row r="7" spans="1:12" s="1" customFormat="1" ht="12.75" customHeight="1" x14ac:dyDescent="0.15">
      <c r="A7" s="3">
        <v>38719</v>
      </c>
      <c r="B7" s="4" t="str">
        <f t="shared" si="0"/>
        <v>Montag</v>
      </c>
      <c r="C7" s="41"/>
      <c r="D7" s="42"/>
      <c r="E7" s="6">
        <v>38750</v>
      </c>
      <c r="F7" s="4" t="str">
        <f t="shared" si="1"/>
        <v>Donnerstag</v>
      </c>
      <c r="G7" s="30"/>
      <c r="H7" s="7"/>
      <c r="I7" s="8">
        <v>38778</v>
      </c>
      <c r="J7" s="4" t="str">
        <f t="shared" si="2"/>
        <v>Donnerstag</v>
      </c>
      <c r="K7" s="30"/>
      <c r="L7" s="9"/>
    </row>
    <row r="8" spans="1:12" s="1" customFormat="1" ht="12.75" customHeight="1" x14ac:dyDescent="0.15">
      <c r="A8" s="3">
        <v>38720</v>
      </c>
      <c r="B8" s="4" t="str">
        <f t="shared" si="0"/>
        <v>Dienstag</v>
      </c>
      <c r="C8" s="41"/>
      <c r="D8" s="42"/>
      <c r="E8" s="6">
        <v>38751</v>
      </c>
      <c r="F8" s="4" t="str">
        <f t="shared" si="1"/>
        <v>Freitag</v>
      </c>
      <c r="G8" s="30"/>
      <c r="H8" s="7"/>
      <c r="I8" s="8">
        <v>38779</v>
      </c>
      <c r="J8" s="4" t="str">
        <f t="shared" si="2"/>
        <v>Freitag</v>
      </c>
      <c r="K8" s="30"/>
      <c r="L8" s="9"/>
    </row>
    <row r="9" spans="1:12" s="1" customFormat="1" ht="12.75" customHeight="1" x14ac:dyDescent="0.15">
      <c r="A9" s="3">
        <v>38721</v>
      </c>
      <c r="B9" s="4" t="str">
        <f t="shared" si="0"/>
        <v>Mittwoch</v>
      </c>
      <c r="C9" s="41"/>
      <c r="D9" s="42"/>
      <c r="E9" s="6">
        <v>38752</v>
      </c>
      <c r="F9" s="4" t="str">
        <f t="shared" si="1"/>
        <v>Samstag</v>
      </c>
      <c r="G9" s="30"/>
      <c r="H9" s="7"/>
      <c r="I9" s="8">
        <v>38780</v>
      </c>
      <c r="J9" s="4" t="str">
        <f t="shared" si="2"/>
        <v>Samstag</v>
      </c>
      <c r="K9" s="30"/>
      <c r="L9" s="9"/>
    </row>
    <row r="10" spans="1:12" s="1" customFormat="1" ht="12.75" customHeight="1" x14ac:dyDescent="0.15">
      <c r="A10" s="3">
        <v>38722</v>
      </c>
      <c r="B10" s="4" t="str">
        <f t="shared" si="0"/>
        <v>Donnerstag</v>
      </c>
      <c r="C10" s="41"/>
      <c r="D10" s="42"/>
      <c r="E10" s="6">
        <v>38753</v>
      </c>
      <c r="F10" s="4" t="str">
        <f t="shared" si="1"/>
        <v>Sonntag</v>
      </c>
      <c r="G10" s="30"/>
      <c r="H10" s="7"/>
      <c r="I10" s="8">
        <v>38781</v>
      </c>
      <c r="J10" s="4" t="str">
        <f t="shared" si="2"/>
        <v>Sonntag</v>
      </c>
      <c r="K10" s="30"/>
      <c r="L10" s="9"/>
    </row>
    <row r="11" spans="1:12" s="1" customFormat="1" ht="12.75" customHeight="1" x14ac:dyDescent="0.15">
      <c r="A11" s="3">
        <v>38723</v>
      </c>
      <c r="B11" s="4" t="str">
        <f t="shared" si="0"/>
        <v>Freitag</v>
      </c>
      <c r="C11" s="41"/>
      <c r="D11" s="42"/>
      <c r="E11" s="6">
        <v>38754</v>
      </c>
      <c r="F11" s="4" t="str">
        <f t="shared" si="1"/>
        <v>Montag</v>
      </c>
      <c r="G11" s="30"/>
      <c r="H11" s="7"/>
      <c r="I11" s="8">
        <v>38782</v>
      </c>
      <c r="J11" s="4" t="str">
        <f t="shared" si="2"/>
        <v>Montag</v>
      </c>
      <c r="K11" s="30"/>
      <c r="L11" s="9"/>
    </row>
    <row r="12" spans="1:12" s="1" customFormat="1" ht="12.75" customHeight="1" x14ac:dyDescent="0.15">
      <c r="A12" s="3">
        <v>38724</v>
      </c>
      <c r="B12" s="4" t="str">
        <f t="shared" si="0"/>
        <v>Samstag</v>
      </c>
      <c r="C12" s="30"/>
      <c r="D12" s="5"/>
      <c r="E12" s="6">
        <v>38755</v>
      </c>
      <c r="F12" s="4" t="str">
        <f t="shared" si="1"/>
        <v>Dienstag</v>
      </c>
      <c r="G12" s="30"/>
      <c r="H12" s="7"/>
      <c r="I12" s="8">
        <v>38783</v>
      </c>
      <c r="J12" s="4" t="str">
        <f t="shared" si="2"/>
        <v>Dienstag</v>
      </c>
      <c r="K12" s="30"/>
      <c r="L12" s="9"/>
    </row>
    <row r="13" spans="1:12" s="1" customFormat="1" ht="12.75" customHeight="1" x14ac:dyDescent="0.15">
      <c r="A13" s="3">
        <v>38725</v>
      </c>
      <c r="B13" s="4" t="str">
        <f t="shared" si="0"/>
        <v>Sonntag</v>
      </c>
      <c r="C13" s="30"/>
      <c r="D13" s="5"/>
      <c r="E13" s="6">
        <v>38756</v>
      </c>
      <c r="F13" s="4" t="str">
        <f t="shared" si="1"/>
        <v>Mittwoch</v>
      </c>
      <c r="G13" s="30"/>
      <c r="H13" s="7"/>
      <c r="I13" s="8">
        <v>38784</v>
      </c>
      <c r="J13" s="4" t="str">
        <f t="shared" si="2"/>
        <v>Mittwoch</v>
      </c>
      <c r="K13" s="30"/>
      <c r="L13" s="9"/>
    </row>
    <row r="14" spans="1:12" s="1" customFormat="1" ht="12.75" customHeight="1" x14ac:dyDescent="0.15">
      <c r="A14" s="3">
        <v>38726</v>
      </c>
      <c r="B14" s="4" t="str">
        <f t="shared" si="0"/>
        <v>Montag</v>
      </c>
      <c r="C14" s="36">
        <v>1.5</v>
      </c>
      <c r="D14" s="5"/>
      <c r="E14" s="6">
        <v>38757</v>
      </c>
      <c r="F14" s="4" t="str">
        <f t="shared" si="1"/>
        <v>Donnerstag</v>
      </c>
      <c r="G14" s="30"/>
      <c r="H14" s="7"/>
      <c r="I14" s="8">
        <v>38785</v>
      </c>
      <c r="J14" s="4" t="str">
        <f t="shared" si="2"/>
        <v>Donnerstag</v>
      </c>
      <c r="K14" s="30"/>
      <c r="L14" s="9"/>
    </row>
    <row r="15" spans="1:12" s="1" customFormat="1" ht="12.75" customHeight="1" x14ac:dyDescent="0.15">
      <c r="A15" s="3">
        <v>38727</v>
      </c>
      <c r="B15" s="4" t="str">
        <f t="shared" si="0"/>
        <v>Dienstag</v>
      </c>
      <c r="C15" s="36"/>
      <c r="D15" s="5"/>
      <c r="E15" s="6">
        <v>38758</v>
      </c>
      <c r="F15" s="4" t="str">
        <f t="shared" si="1"/>
        <v>Freitag</v>
      </c>
      <c r="G15" s="30"/>
      <c r="H15" s="7"/>
      <c r="I15" s="8">
        <v>38786</v>
      </c>
      <c r="J15" s="4" t="str">
        <f t="shared" si="2"/>
        <v>Freitag</v>
      </c>
      <c r="K15" s="30"/>
      <c r="L15" s="9"/>
    </row>
    <row r="16" spans="1:12" s="1" customFormat="1" ht="12.75" customHeight="1" x14ac:dyDescent="0.15">
      <c r="A16" s="3">
        <v>38728</v>
      </c>
      <c r="B16" s="4" t="str">
        <f t="shared" si="0"/>
        <v>Mittwoch</v>
      </c>
      <c r="C16" s="36"/>
      <c r="D16" s="5"/>
      <c r="E16" s="6">
        <v>38759</v>
      </c>
      <c r="F16" s="4" t="str">
        <f t="shared" si="1"/>
        <v>Samstag</v>
      </c>
      <c r="G16" s="30"/>
      <c r="H16" s="7"/>
      <c r="I16" s="8">
        <v>38787</v>
      </c>
      <c r="J16" s="4" t="str">
        <f t="shared" si="2"/>
        <v>Samstag</v>
      </c>
      <c r="K16" s="30"/>
      <c r="L16" s="9"/>
    </row>
    <row r="17" spans="1:12" s="1" customFormat="1" ht="12.75" customHeight="1" x14ac:dyDescent="0.15">
      <c r="A17" s="3">
        <v>38729</v>
      </c>
      <c r="B17" s="4" t="str">
        <f t="shared" si="0"/>
        <v>Donnerstag</v>
      </c>
      <c r="C17" s="36"/>
      <c r="D17" s="5"/>
      <c r="E17" s="6">
        <v>38760</v>
      </c>
      <c r="F17" s="4" t="str">
        <f t="shared" si="1"/>
        <v>Sonntag</v>
      </c>
      <c r="G17" s="30"/>
      <c r="H17" s="7"/>
      <c r="I17" s="8">
        <v>38788</v>
      </c>
      <c r="J17" s="4" t="str">
        <f t="shared" si="2"/>
        <v>Sonntag</v>
      </c>
      <c r="K17" s="30"/>
      <c r="L17" s="9"/>
    </row>
    <row r="18" spans="1:12" s="1" customFormat="1" ht="12.75" customHeight="1" x14ac:dyDescent="0.15">
      <c r="A18" s="3">
        <v>38730</v>
      </c>
      <c r="B18" s="4" t="str">
        <f t="shared" si="0"/>
        <v>Freitag</v>
      </c>
      <c r="C18" s="36"/>
      <c r="D18" s="5"/>
      <c r="E18" s="6">
        <v>38761</v>
      </c>
      <c r="F18" s="4" t="str">
        <f t="shared" si="1"/>
        <v>Montag</v>
      </c>
      <c r="G18" s="30"/>
      <c r="H18" s="7"/>
      <c r="I18" s="8">
        <v>38789</v>
      </c>
      <c r="J18" s="4" t="str">
        <f t="shared" si="2"/>
        <v>Montag</v>
      </c>
      <c r="K18" s="30"/>
      <c r="L18" s="9"/>
    </row>
    <row r="19" spans="1:12" s="1" customFormat="1" ht="12.75" customHeight="1" x14ac:dyDescent="0.15">
      <c r="A19" s="3">
        <v>38731</v>
      </c>
      <c r="B19" s="4" t="str">
        <f t="shared" si="0"/>
        <v>Samstag</v>
      </c>
      <c r="C19" s="36"/>
      <c r="D19" s="5"/>
      <c r="E19" s="6">
        <v>38762</v>
      </c>
      <c r="F19" s="4" t="str">
        <f t="shared" si="1"/>
        <v>Dienstag</v>
      </c>
      <c r="G19" s="30"/>
      <c r="H19" s="7"/>
      <c r="I19" s="8">
        <v>38790</v>
      </c>
      <c r="J19" s="4" t="str">
        <f t="shared" si="2"/>
        <v>Dienstag</v>
      </c>
      <c r="K19" s="30"/>
      <c r="L19" s="9"/>
    </row>
    <row r="20" spans="1:12" s="1" customFormat="1" ht="12.75" customHeight="1" x14ac:dyDescent="0.15">
      <c r="A20" s="3">
        <v>38732</v>
      </c>
      <c r="B20" s="4" t="str">
        <f t="shared" si="0"/>
        <v>Sonntag</v>
      </c>
      <c r="C20" s="36"/>
      <c r="D20" s="5"/>
      <c r="E20" s="6">
        <v>38763</v>
      </c>
      <c r="F20" s="4" t="str">
        <f t="shared" si="1"/>
        <v>Mittwoch</v>
      </c>
      <c r="G20" s="30"/>
      <c r="H20" s="7"/>
      <c r="I20" s="8">
        <v>38791</v>
      </c>
      <c r="J20" s="4" t="str">
        <f t="shared" si="2"/>
        <v>Mittwoch</v>
      </c>
      <c r="K20" s="30"/>
      <c r="L20" s="9"/>
    </row>
    <row r="21" spans="1:12" s="1" customFormat="1" ht="12.75" customHeight="1" x14ac:dyDescent="0.15">
      <c r="A21" s="3">
        <v>38733</v>
      </c>
      <c r="B21" s="4" t="str">
        <f t="shared" si="0"/>
        <v>Montag</v>
      </c>
      <c r="C21" s="36">
        <v>1.5</v>
      </c>
      <c r="D21" s="5"/>
      <c r="E21" s="6">
        <v>38764</v>
      </c>
      <c r="F21" s="4" t="str">
        <f t="shared" si="1"/>
        <v>Donnerstag</v>
      </c>
      <c r="G21" s="30"/>
      <c r="H21" s="7"/>
      <c r="I21" s="8">
        <v>38792</v>
      </c>
      <c r="J21" s="4" t="str">
        <f t="shared" si="2"/>
        <v>Donnerstag</v>
      </c>
      <c r="K21" s="30"/>
      <c r="L21" s="9"/>
    </row>
    <row r="22" spans="1:12" s="1" customFormat="1" ht="12.75" customHeight="1" x14ac:dyDescent="0.15">
      <c r="A22" s="3">
        <v>38734</v>
      </c>
      <c r="B22" s="4" t="str">
        <f t="shared" si="0"/>
        <v>Dienstag</v>
      </c>
      <c r="C22" s="36">
        <v>2.5</v>
      </c>
      <c r="D22" s="37" t="s">
        <v>7</v>
      </c>
      <c r="E22" s="6">
        <v>38765</v>
      </c>
      <c r="F22" s="4" t="str">
        <f t="shared" si="1"/>
        <v>Freitag</v>
      </c>
      <c r="G22" s="30"/>
      <c r="H22" s="7"/>
      <c r="I22" s="8">
        <v>38793</v>
      </c>
      <c r="J22" s="4" t="str">
        <f t="shared" si="2"/>
        <v>Freitag</v>
      </c>
      <c r="K22" s="30"/>
      <c r="L22" s="9"/>
    </row>
    <row r="23" spans="1:12" s="1" customFormat="1" ht="12.75" customHeight="1" x14ac:dyDescent="0.15">
      <c r="A23" s="3">
        <v>38735</v>
      </c>
      <c r="B23" s="4" t="str">
        <f t="shared" si="0"/>
        <v>Mittwoch</v>
      </c>
      <c r="C23" s="30"/>
      <c r="D23" s="33"/>
      <c r="E23" s="6">
        <v>38766</v>
      </c>
      <c r="F23" s="4" t="str">
        <f t="shared" si="1"/>
        <v>Samstag</v>
      </c>
      <c r="G23" s="30"/>
      <c r="H23" s="7"/>
      <c r="I23" s="8">
        <v>38794</v>
      </c>
      <c r="J23" s="4" t="str">
        <f t="shared" si="2"/>
        <v>Samstag</v>
      </c>
      <c r="K23" s="30"/>
      <c r="L23" s="9"/>
    </row>
    <row r="24" spans="1:12" s="1" customFormat="1" ht="12.75" customHeight="1" x14ac:dyDescent="0.15">
      <c r="A24" s="3">
        <v>38736</v>
      </c>
      <c r="B24" s="4" t="str">
        <f t="shared" si="0"/>
        <v>Donnerstag</v>
      </c>
      <c r="C24" s="30"/>
      <c r="D24" s="33"/>
      <c r="E24" s="6">
        <v>38767</v>
      </c>
      <c r="F24" s="4" t="str">
        <f t="shared" si="1"/>
        <v>Sonntag</v>
      </c>
      <c r="G24" s="30"/>
      <c r="H24" s="7"/>
      <c r="I24" s="8">
        <v>38795</v>
      </c>
      <c r="J24" s="4" t="str">
        <f t="shared" si="2"/>
        <v>Sonntag</v>
      </c>
      <c r="K24" s="30"/>
      <c r="L24" s="9"/>
    </row>
    <row r="25" spans="1:12" s="1" customFormat="1" ht="12.75" customHeight="1" x14ac:dyDescent="0.15">
      <c r="A25" s="3">
        <v>38737</v>
      </c>
      <c r="B25" s="4" t="str">
        <f t="shared" si="0"/>
        <v>Freitag</v>
      </c>
      <c r="C25" s="30"/>
      <c r="D25" s="33"/>
      <c r="E25" s="6">
        <v>38768</v>
      </c>
      <c r="F25" s="4" t="str">
        <f t="shared" si="1"/>
        <v>Montag</v>
      </c>
      <c r="G25" s="30"/>
      <c r="H25" s="7"/>
      <c r="I25" s="8">
        <v>38796</v>
      </c>
      <c r="J25" s="4" t="str">
        <f t="shared" si="2"/>
        <v>Montag</v>
      </c>
      <c r="K25" s="30"/>
      <c r="L25" s="9"/>
    </row>
    <row r="26" spans="1:12" s="1" customFormat="1" ht="12.75" customHeight="1" x14ac:dyDescent="0.15">
      <c r="A26" s="3">
        <v>38738</v>
      </c>
      <c r="B26" s="4" t="str">
        <f t="shared" si="0"/>
        <v>Samstag</v>
      </c>
      <c r="C26" s="30"/>
      <c r="D26" s="37" t="s">
        <v>8</v>
      </c>
      <c r="E26" s="6">
        <v>38769</v>
      </c>
      <c r="F26" s="4" t="str">
        <f t="shared" si="1"/>
        <v>Dienstag</v>
      </c>
      <c r="G26" s="30"/>
      <c r="H26" s="7"/>
      <c r="I26" s="8">
        <v>38797</v>
      </c>
      <c r="J26" s="4" t="str">
        <f t="shared" si="2"/>
        <v>Dienstag</v>
      </c>
      <c r="K26" s="30"/>
      <c r="L26" s="9"/>
    </row>
    <row r="27" spans="1:12" s="1" customFormat="1" ht="12.75" customHeight="1" x14ac:dyDescent="0.15">
      <c r="A27" s="3">
        <v>38739</v>
      </c>
      <c r="B27" s="4" t="str">
        <f t="shared" si="0"/>
        <v>Sonntag</v>
      </c>
      <c r="C27" s="30"/>
      <c r="D27" s="37" t="s">
        <v>9</v>
      </c>
      <c r="E27" s="6">
        <v>38770</v>
      </c>
      <c r="F27" s="4" t="str">
        <f t="shared" si="1"/>
        <v>Mittwoch</v>
      </c>
      <c r="G27" s="30"/>
      <c r="H27" s="7"/>
      <c r="I27" s="8">
        <v>38798</v>
      </c>
      <c r="J27" s="4" t="str">
        <f t="shared" si="2"/>
        <v>Mittwoch</v>
      </c>
      <c r="K27" s="30"/>
      <c r="L27" s="9"/>
    </row>
    <row r="28" spans="1:12" s="1" customFormat="1" ht="12.75" customHeight="1" x14ac:dyDescent="0.15">
      <c r="A28" s="3">
        <v>38740</v>
      </c>
      <c r="B28" s="4" t="str">
        <f t="shared" si="0"/>
        <v>Montag</v>
      </c>
      <c r="C28" s="30"/>
      <c r="D28" s="33"/>
      <c r="E28" s="6">
        <v>38771</v>
      </c>
      <c r="F28" s="4" t="str">
        <f t="shared" si="1"/>
        <v>Donnerstag</v>
      </c>
      <c r="G28" s="30"/>
      <c r="H28" s="7"/>
      <c r="I28" s="8">
        <v>38799</v>
      </c>
      <c r="J28" s="4" t="str">
        <f t="shared" si="2"/>
        <v>Donnerstag</v>
      </c>
      <c r="K28" s="30"/>
      <c r="L28" s="9"/>
    </row>
    <row r="29" spans="1:12" s="1" customFormat="1" ht="12.75" customHeight="1" x14ac:dyDescent="0.15">
      <c r="A29" s="3">
        <v>38741</v>
      </c>
      <c r="B29" s="4" t="str">
        <f t="shared" si="0"/>
        <v>Dienstag</v>
      </c>
      <c r="C29" s="30"/>
      <c r="D29" s="33"/>
      <c r="E29" s="6">
        <v>38772</v>
      </c>
      <c r="F29" s="4" t="str">
        <f t="shared" si="1"/>
        <v>Freitag</v>
      </c>
      <c r="G29" s="30"/>
      <c r="H29" s="7"/>
      <c r="I29" s="8">
        <v>38800</v>
      </c>
      <c r="J29" s="4" t="str">
        <f t="shared" si="2"/>
        <v>Freitag</v>
      </c>
      <c r="K29" s="30"/>
      <c r="L29" s="9"/>
    </row>
    <row r="30" spans="1:12" s="1" customFormat="1" ht="12.75" customHeight="1" x14ac:dyDescent="0.15">
      <c r="A30" s="3">
        <v>38742</v>
      </c>
      <c r="B30" s="4" t="str">
        <f t="shared" si="0"/>
        <v>Mittwoch</v>
      </c>
      <c r="C30" s="30"/>
      <c r="D30" s="33"/>
      <c r="E30" s="6">
        <v>38773</v>
      </c>
      <c r="F30" s="4" t="str">
        <f t="shared" si="1"/>
        <v>Samstag</v>
      </c>
      <c r="G30" s="30"/>
      <c r="H30" s="7"/>
      <c r="I30" s="8">
        <v>38801</v>
      </c>
      <c r="J30" s="4" t="str">
        <f t="shared" si="2"/>
        <v>Samstag</v>
      </c>
      <c r="K30" s="30"/>
      <c r="L30" s="9"/>
    </row>
    <row r="31" spans="1:12" s="1" customFormat="1" ht="12.75" customHeight="1" x14ac:dyDescent="0.15">
      <c r="A31" s="3">
        <v>38743</v>
      </c>
      <c r="B31" s="4" t="str">
        <f t="shared" si="0"/>
        <v>Donnerstag</v>
      </c>
      <c r="C31" s="30"/>
      <c r="D31" s="33"/>
      <c r="E31" s="6">
        <v>38774</v>
      </c>
      <c r="F31" s="4" t="str">
        <f t="shared" si="1"/>
        <v>Sonntag</v>
      </c>
      <c r="G31" s="30"/>
      <c r="H31" s="7"/>
      <c r="I31" s="8">
        <v>38802</v>
      </c>
      <c r="J31" s="4" t="str">
        <f t="shared" si="2"/>
        <v>Sonntag</v>
      </c>
      <c r="K31" s="30"/>
      <c r="L31" s="9"/>
    </row>
    <row r="32" spans="1:12" s="1" customFormat="1" ht="12.75" customHeight="1" x14ac:dyDescent="0.15">
      <c r="A32" s="3">
        <v>38744</v>
      </c>
      <c r="B32" s="4" t="str">
        <f t="shared" si="0"/>
        <v>Freitag</v>
      </c>
      <c r="C32" s="30"/>
      <c r="D32" s="5"/>
      <c r="E32" s="6">
        <v>38775</v>
      </c>
      <c r="F32" s="4" t="str">
        <f t="shared" si="1"/>
        <v>Montag</v>
      </c>
      <c r="G32" s="30"/>
      <c r="H32" s="7"/>
      <c r="I32" s="8">
        <v>38803</v>
      </c>
      <c r="J32" s="4" t="str">
        <f t="shared" si="2"/>
        <v>Montag</v>
      </c>
      <c r="K32" s="30"/>
      <c r="L32" s="9"/>
    </row>
    <row r="33" spans="1:13" s="1" customFormat="1" ht="12.75" customHeight="1" x14ac:dyDescent="0.15">
      <c r="A33" s="3">
        <v>38745</v>
      </c>
      <c r="B33" s="4" t="str">
        <f t="shared" si="0"/>
        <v>Samstag</v>
      </c>
      <c r="C33" s="30"/>
      <c r="D33" s="5"/>
      <c r="E33" s="6">
        <v>38776</v>
      </c>
      <c r="F33" s="4" t="str">
        <f t="shared" si="1"/>
        <v>Dienstag</v>
      </c>
      <c r="G33" s="30"/>
      <c r="H33" s="7"/>
      <c r="I33" s="8">
        <v>38804</v>
      </c>
      <c r="J33" s="4" t="str">
        <f t="shared" si="2"/>
        <v>Dienstag</v>
      </c>
      <c r="K33" s="30"/>
      <c r="L33" s="9"/>
    </row>
    <row r="34" spans="1:13" s="1" customFormat="1" ht="12.75" customHeight="1" x14ac:dyDescent="0.15">
      <c r="A34" s="3">
        <v>38746</v>
      </c>
      <c r="B34" s="4" t="str">
        <f t="shared" si="0"/>
        <v>Sonntag</v>
      </c>
      <c r="C34" s="30"/>
      <c r="D34" s="5"/>
      <c r="E34" s="6"/>
      <c r="F34" s="4"/>
      <c r="G34" s="30"/>
      <c r="H34" s="7"/>
      <c r="I34" s="8">
        <v>38805</v>
      </c>
      <c r="J34" s="4" t="str">
        <f t="shared" si="2"/>
        <v>Mittwoch</v>
      </c>
      <c r="K34" s="30"/>
      <c r="L34" s="9"/>
    </row>
    <row r="35" spans="1:13" s="1" customFormat="1" ht="12.75" customHeight="1" x14ac:dyDescent="0.15">
      <c r="A35" s="3">
        <v>38747</v>
      </c>
      <c r="B35" s="4" t="str">
        <f t="shared" si="0"/>
        <v>Montag</v>
      </c>
      <c r="C35" s="36">
        <v>0</v>
      </c>
      <c r="D35" s="37" t="s">
        <v>10</v>
      </c>
      <c r="E35" s="6"/>
      <c r="F35" s="4"/>
      <c r="G35" s="30"/>
      <c r="H35" s="7"/>
      <c r="I35" s="8">
        <v>38806</v>
      </c>
      <c r="J35" s="4" t="str">
        <f t="shared" si="2"/>
        <v>Donnerstag</v>
      </c>
      <c r="K35" s="30"/>
      <c r="L35" s="9"/>
    </row>
    <row r="36" spans="1:13" s="1" customFormat="1" ht="12.75" customHeight="1" thickBot="1" x14ac:dyDescent="0.2">
      <c r="A36" s="12">
        <v>38748</v>
      </c>
      <c r="B36" s="13" t="str">
        <f t="shared" si="0"/>
        <v>Dienstag</v>
      </c>
      <c r="C36" s="31"/>
      <c r="D36" s="34"/>
      <c r="E36" s="14"/>
      <c r="F36" s="13"/>
      <c r="G36" s="31"/>
      <c r="H36" s="15"/>
      <c r="I36" s="16">
        <v>38807</v>
      </c>
      <c r="J36" s="13" t="str">
        <f t="shared" si="2"/>
        <v>Freitag</v>
      </c>
      <c r="K36" s="31"/>
      <c r="L36" s="17"/>
    </row>
    <row r="37" spans="1:13" ht="12.75" customHeight="1" thickBot="1" x14ac:dyDescent="0.2">
      <c r="A37" s="18"/>
      <c r="B37" s="19" t="s">
        <v>5</v>
      </c>
      <c r="C37" s="40">
        <f>SUM(C6:C35)</f>
        <v>5.5</v>
      </c>
      <c r="D37" s="20"/>
      <c r="E37" s="22"/>
      <c r="F37" s="19" t="s">
        <v>5</v>
      </c>
      <c r="G37" s="32"/>
      <c r="H37" s="23"/>
      <c r="I37" s="21"/>
      <c r="J37" s="134" t="s">
        <v>5</v>
      </c>
      <c r="K37" s="135"/>
      <c r="L37" s="136"/>
    </row>
    <row r="38" spans="1:13" ht="12.75" customHeight="1" x14ac:dyDescent="0.15">
      <c r="A38" s="144" t="s">
        <v>6</v>
      </c>
      <c r="B38" s="38" t="s">
        <v>19</v>
      </c>
      <c r="C38" s="38"/>
      <c r="D38" s="38"/>
      <c r="E38" s="38"/>
      <c r="F38" s="38"/>
      <c r="G38" s="27"/>
      <c r="H38" s="27"/>
      <c r="I38" s="27"/>
      <c r="J38" s="137" t="s">
        <v>30</v>
      </c>
      <c r="K38" s="94" t="s">
        <v>31</v>
      </c>
      <c r="L38" s="95"/>
      <c r="M38" s="95"/>
    </row>
    <row r="39" spans="1:13" x14ac:dyDescent="0.15">
      <c r="A39" s="145"/>
      <c r="B39" s="39" t="s">
        <v>12</v>
      </c>
      <c r="C39" s="39"/>
      <c r="D39" s="39"/>
      <c r="E39" s="39"/>
      <c r="F39" s="39"/>
      <c r="J39" s="138" t="s">
        <v>29</v>
      </c>
      <c r="K39" s="96" t="s">
        <v>32</v>
      </c>
      <c r="L39" s="97"/>
      <c r="M39" s="97"/>
    </row>
    <row r="40" spans="1:13" x14ac:dyDescent="0.15">
      <c r="A40" s="145"/>
      <c r="B40" s="39" t="s">
        <v>20</v>
      </c>
      <c r="C40" s="39"/>
      <c r="D40" s="39"/>
      <c r="E40" s="39"/>
      <c r="F40" s="39"/>
      <c r="J40" s="138" t="s">
        <v>35</v>
      </c>
      <c r="K40" s="132"/>
      <c r="L40" s="133" t="s">
        <v>38</v>
      </c>
      <c r="M40" s="97"/>
    </row>
    <row r="41" spans="1:13" ht="14" thickBot="1" x14ac:dyDescent="0.2">
      <c r="A41" s="146"/>
      <c r="B41" s="35" t="s">
        <v>11</v>
      </c>
      <c r="C41" s="35"/>
      <c r="D41" s="35"/>
      <c r="E41" s="35"/>
      <c r="F41" s="35"/>
      <c r="G41" s="28"/>
      <c r="H41" s="28"/>
      <c r="I41" s="28"/>
      <c r="J41" s="139" t="s">
        <v>36</v>
      </c>
      <c r="K41" s="98"/>
      <c r="L41" s="99"/>
      <c r="M41" s="99"/>
    </row>
    <row r="42" spans="1:13" ht="12.75" customHeight="1" x14ac:dyDescent="0.15"/>
    <row r="43" spans="1:13" ht="12.75" customHeight="1" x14ac:dyDescent="0.15"/>
    <row r="44" spans="1:13" ht="12.75" customHeight="1" x14ac:dyDescent="0.15"/>
    <row r="48" spans="1:13" x14ac:dyDescent="0.15">
      <c r="K48" s="202"/>
    </row>
  </sheetData>
  <mergeCells count="12">
    <mergeCell ref="A3:B3"/>
    <mergeCell ref="A2:B2"/>
    <mergeCell ref="A38:A41"/>
    <mergeCell ref="A5:B5"/>
    <mergeCell ref="K1:L1"/>
    <mergeCell ref="G1:I1"/>
    <mergeCell ref="E5:F5"/>
    <mergeCell ref="I5:J5"/>
    <mergeCell ref="C1:E1"/>
    <mergeCell ref="C2:E2"/>
    <mergeCell ref="C3:L3"/>
    <mergeCell ref="G2:L2"/>
  </mergeCells>
  <phoneticPr fontId="3" type="noConversion"/>
  <conditionalFormatting sqref="B6:B36 F6:F36 J6:J36">
    <cfRule type="cellIs" dxfId="9" priority="19" stopIfTrue="1" operator="equal">
      <formula>"Sonntag"</formula>
    </cfRule>
    <cfRule type="cellIs" dxfId="8" priority="20" stopIfTrue="1" operator="equal">
      <formula>"Samstag"</formula>
    </cfRule>
  </conditionalFormatting>
  <hyperlinks>
    <hyperlink ref="C2" r:id="rId1" xr:uid="{00000000-0004-0000-0000-000000000000}"/>
  </hyperlinks>
  <printOptions horizontalCentered="1" verticalCentered="1"/>
  <pageMargins left="0.5" right="0.45" top="0.51" bottom="0.5" header="0.43307086614173229" footer="0.23"/>
  <pageSetup paperSize="9" scale="90" orientation="landscape" horizontalDpi="4294967293" r:id="rId2"/>
  <headerFooter alignWithMargins="0">
    <oddFooter>&amp;CDatei: &amp;F  - Register: &amp;A</oddFooter>
  </headerFooter>
  <rowBreaks count="1" manualBreakCount="1">
    <brk id="4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abSelected="1" zoomScale="113" zoomScaleNormal="100" zoomScaleSheetLayoutView="100" workbookViewId="0">
      <selection activeCell="O19" sqref="O19"/>
    </sheetView>
  </sheetViews>
  <sheetFormatPr baseColWidth="10" defaultRowHeight="13" x14ac:dyDescent="0.15"/>
  <cols>
    <col min="1" max="1" width="5.6640625" customWidth="1"/>
    <col min="5" max="5" width="5.6640625" customWidth="1"/>
    <col min="9" max="9" width="5.6640625" customWidth="1"/>
  </cols>
  <sheetData>
    <row r="1" spans="1:12" s="93" customFormat="1" ht="12" customHeight="1" x14ac:dyDescent="0.15">
      <c r="A1" s="46" t="s">
        <v>2</v>
      </c>
      <c r="B1" s="47"/>
      <c r="C1" s="203"/>
      <c r="D1" s="203"/>
      <c r="E1" s="203"/>
      <c r="F1" s="51" t="s">
        <v>13</v>
      </c>
      <c r="G1" s="185"/>
      <c r="H1" s="186"/>
      <c r="I1" s="186"/>
      <c r="J1" s="186"/>
      <c r="K1" s="186"/>
      <c r="L1" s="187"/>
    </row>
    <row r="2" spans="1:12" s="93" customFormat="1" ht="12" customHeight="1" x14ac:dyDescent="0.15">
      <c r="A2" s="171" t="s">
        <v>18</v>
      </c>
      <c r="B2" s="172"/>
      <c r="C2" s="203"/>
      <c r="D2" s="203"/>
      <c r="E2" s="203"/>
      <c r="F2" s="48" t="s">
        <v>4</v>
      </c>
      <c r="G2" s="185"/>
      <c r="H2" s="186"/>
      <c r="I2" s="186"/>
      <c r="J2" s="186"/>
      <c r="K2" s="186"/>
      <c r="L2" s="187"/>
    </row>
    <row r="3" spans="1:12" s="93" customFormat="1" ht="12" customHeight="1" thickBot="1" x14ac:dyDescent="0.2">
      <c r="A3" s="173" t="s">
        <v>3</v>
      </c>
      <c r="B3" s="174"/>
      <c r="C3" s="160"/>
      <c r="D3" s="160"/>
      <c r="E3" s="160"/>
      <c r="F3" s="160"/>
      <c r="G3" s="160"/>
      <c r="H3" s="160"/>
      <c r="I3" s="160"/>
      <c r="J3" s="160"/>
      <c r="K3" s="160"/>
      <c r="L3" s="175"/>
    </row>
    <row r="4" spans="1:12" s="93" customFormat="1" ht="28" x14ac:dyDescent="0.15">
      <c r="A4" s="166">
        <v>44927</v>
      </c>
      <c r="B4" s="167"/>
      <c r="C4" s="111" t="s">
        <v>0</v>
      </c>
      <c r="D4" s="112" t="s">
        <v>1</v>
      </c>
      <c r="E4" s="166">
        <v>44958</v>
      </c>
      <c r="F4" s="167"/>
      <c r="G4" s="111" t="s">
        <v>0</v>
      </c>
      <c r="H4" s="113" t="s">
        <v>1</v>
      </c>
      <c r="I4" s="167">
        <v>44986</v>
      </c>
      <c r="J4" s="168"/>
      <c r="K4" s="111" t="s">
        <v>0</v>
      </c>
      <c r="L4" s="114" t="s">
        <v>1</v>
      </c>
    </row>
    <row r="5" spans="1:12" s="93" customFormat="1" ht="12" customHeight="1" x14ac:dyDescent="0.15">
      <c r="A5" s="52">
        <v>44927</v>
      </c>
      <c r="B5" s="92" t="s">
        <v>22</v>
      </c>
      <c r="C5" s="54"/>
      <c r="D5" s="55"/>
      <c r="E5" s="56">
        <v>44958</v>
      </c>
      <c r="F5" s="53" t="s">
        <v>25</v>
      </c>
      <c r="G5" s="50"/>
      <c r="H5" s="55"/>
      <c r="I5" s="57">
        <v>44986</v>
      </c>
      <c r="J5" s="53" t="s">
        <v>25</v>
      </c>
      <c r="K5" s="50"/>
      <c r="L5" s="58"/>
    </row>
    <row r="6" spans="1:12" s="93" customFormat="1" ht="12" customHeight="1" x14ac:dyDescent="0.15">
      <c r="A6" s="52">
        <v>44928</v>
      </c>
      <c r="B6" s="92" t="s">
        <v>26</v>
      </c>
      <c r="C6" s="50"/>
      <c r="D6" s="59"/>
      <c r="E6" s="56">
        <v>44959</v>
      </c>
      <c r="F6" s="53" t="s">
        <v>21</v>
      </c>
      <c r="G6" s="50"/>
      <c r="H6" s="55"/>
      <c r="I6" s="57">
        <v>44987</v>
      </c>
      <c r="J6" s="53" t="s">
        <v>21</v>
      </c>
      <c r="K6" s="50"/>
      <c r="L6" s="58"/>
    </row>
    <row r="7" spans="1:12" s="93" customFormat="1" ht="12" customHeight="1" x14ac:dyDescent="0.15">
      <c r="A7" s="52">
        <v>44929</v>
      </c>
      <c r="B7" s="92" t="s">
        <v>23</v>
      </c>
      <c r="C7" s="50"/>
      <c r="D7" s="59"/>
      <c r="E7" s="56">
        <v>44960</v>
      </c>
      <c r="F7" s="53" t="s">
        <v>24</v>
      </c>
      <c r="G7" s="50"/>
      <c r="H7" s="55"/>
      <c r="I7" s="57">
        <v>44988</v>
      </c>
      <c r="J7" s="53" t="s">
        <v>24</v>
      </c>
      <c r="K7" s="50"/>
      <c r="L7" s="58"/>
    </row>
    <row r="8" spans="1:12" s="93" customFormat="1" ht="12" customHeight="1" x14ac:dyDescent="0.15">
      <c r="A8" s="52">
        <v>44930</v>
      </c>
      <c r="B8" s="92" t="s">
        <v>25</v>
      </c>
      <c r="C8" s="50"/>
      <c r="D8" s="59"/>
      <c r="E8" s="56">
        <v>44961</v>
      </c>
      <c r="F8" s="53" t="s">
        <v>27</v>
      </c>
      <c r="G8" s="50"/>
      <c r="H8" s="55"/>
      <c r="I8" s="57">
        <v>44989</v>
      </c>
      <c r="J8" s="53" t="s">
        <v>27</v>
      </c>
      <c r="K8" s="50"/>
      <c r="L8" s="58"/>
    </row>
    <row r="9" spans="1:12" s="93" customFormat="1" ht="12" customHeight="1" x14ac:dyDescent="0.15">
      <c r="A9" s="52">
        <v>44931</v>
      </c>
      <c r="B9" s="92" t="s">
        <v>21</v>
      </c>
      <c r="C9" s="50"/>
      <c r="D9" s="59"/>
      <c r="E9" s="56">
        <v>44962</v>
      </c>
      <c r="F9" s="53" t="s">
        <v>22</v>
      </c>
      <c r="G9" s="50"/>
      <c r="H9" s="55"/>
      <c r="I9" s="57">
        <v>44990</v>
      </c>
      <c r="J9" s="53" t="s">
        <v>22</v>
      </c>
      <c r="K9" s="50"/>
      <c r="L9" s="58"/>
    </row>
    <row r="10" spans="1:12" s="93" customFormat="1" ht="12" customHeight="1" x14ac:dyDescent="0.15">
      <c r="A10" s="52">
        <v>44932</v>
      </c>
      <c r="B10" s="92" t="s">
        <v>24</v>
      </c>
      <c r="C10" s="50"/>
      <c r="D10" s="59"/>
      <c r="E10" s="56">
        <v>44963</v>
      </c>
      <c r="F10" s="53" t="s">
        <v>26</v>
      </c>
      <c r="G10" s="50"/>
      <c r="H10" s="55"/>
      <c r="I10" s="57">
        <v>44991</v>
      </c>
      <c r="J10" s="53" t="s">
        <v>26</v>
      </c>
      <c r="K10" s="50"/>
      <c r="L10" s="58"/>
    </row>
    <row r="11" spans="1:12" s="93" customFormat="1" ht="12" customHeight="1" x14ac:dyDescent="0.15">
      <c r="A11" s="52">
        <v>44933</v>
      </c>
      <c r="B11" s="92" t="s">
        <v>27</v>
      </c>
      <c r="C11" s="50"/>
      <c r="D11" s="59"/>
      <c r="E11" s="56">
        <v>44964</v>
      </c>
      <c r="F11" s="53" t="s">
        <v>23</v>
      </c>
      <c r="G11" s="50"/>
      <c r="H11" s="55"/>
      <c r="I11" s="57">
        <v>44992</v>
      </c>
      <c r="J11" s="53" t="s">
        <v>23</v>
      </c>
      <c r="K11" s="50"/>
      <c r="L11" s="58"/>
    </row>
    <row r="12" spans="1:12" s="93" customFormat="1" ht="12" customHeight="1" x14ac:dyDescent="0.15">
      <c r="A12" s="52">
        <v>44934</v>
      </c>
      <c r="B12" s="53" t="s">
        <v>22</v>
      </c>
      <c r="C12" s="115"/>
      <c r="D12" s="59"/>
      <c r="E12" s="56">
        <v>44965</v>
      </c>
      <c r="F12" s="53" t="s">
        <v>25</v>
      </c>
      <c r="G12" s="50"/>
      <c r="H12" s="55"/>
      <c r="I12" s="57">
        <v>44993</v>
      </c>
      <c r="J12" s="53" t="s">
        <v>25</v>
      </c>
      <c r="K12" s="50"/>
      <c r="L12" s="58"/>
    </row>
    <row r="13" spans="1:12" s="93" customFormat="1" ht="12" customHeight="1" x14ac:dyDescent="0.15">
      <c r="A13" s="52">
        <v>44935</v>
      </c>
      <c r="B13" s="92" t="s">
        <v>26</v>
      </c>
      <c r="C13" s="50"/>
      <c r="D13" s="59"/>
      <c r="E13" s="56">
        <v>44966</v>
      </c>
      <c r="F13" s="53" t="s">
        <v>21</v>
      </c>
      <c r="G13" s="50"/>
      <c r="H13" s="55"/>
      <c r="I13" s="57">
        <v>44994</v>
      </c>
      <c r="J13" s="53" t="s">
        <v>21</v>
      </c>
      <c r="K13" s="50"/>
      <c r="L13" s="58"/>
    </row>
    <row r="14" spans="1:12" s="93" customFormat="1" ht="12" customHeight="1" x14ac:dyDescent="0.15">
      <c r="A14" s="52">
        <v>44936</v>
      </c>
      <c r="B14" s="92" t="s">
        <v>23</v>
      </c>
      <c r="C14" s="50"/>
      <c r="D14" s="59"/>
      <c r="E14" s="56">
        <v>44967</v>
      </c>
      <c r="F14" s="53" t="s">
        <v>24</v>
      </c>
      <c r="G14" s="50"/>
      <c r="H14" s="55"/>
      <c r="I14" s="57">
        <v>44995</v>
      </c>
      <c r="J14" s="53" t="s">
        <v>24</v>
      </c>
      <c r="K14" s="50"/>
      <c r="L14" s="58"/>
    </row>
    <row r="15" spans="1:12" s="93" customFormat="1" ht="12" customHeight="1" x14ac:dyDescent="0.15">
      <c r="A15" s="52">
        <v>44937</v>
      </c>
      <c r="B15" s="92" t="s">
        <v>25</v>
      </c>
      <c r="C15" s="50"/>
      <c r="D15" s="59"/>
      <c r="E15" s="56">
        <v>44968</v>
      </c>
      <c r="F15" s="53" t="s">
        <v>27</v>
      </c>
      <c r="G15" s="50"/>
      <c r="H15" s="55"/>
      <c r="I15" s="57">
        <v>44996</v>
      </c>
      <c r="J15" s="53" t="s">
        <v>27</v>
      </c>
      <c r="K15" s="50"/>
      <c r="L15" s="58"/>
    </row>
    <row r="16" spans="1:12" s="93" customFormat="1" ht="12" customHeight="1" x14ac:dyDescent="0.15">
      <c r="A16" s="52">
        <v>44938</v>
      </c>
      <c r="B16" s="92" t="s">
        <v>21</v>
      </c>
      <c r="C16" s="50"/>
      <c r="D16" s="59"/>
      <c r="E16" s="56">
        <v>44969</v>
      </c>
      <c r="F16" s="53" t="s">
        <v>22</v>
      </c>
      <c r="G16" s="50"/>
      <c r="H16" s="55"/>
      <c r="I16" s="57">
        <v>44997</v>
      </c>
      <c r="J16" s="53" t="s">
        <v>22</v>
      </c>
      <c r="K16" s="50"/>
      <c r="L16" s="58"/>
    </row>
    <row r="17" spans="1:12" s="93" customFormat="1" ht="12" customHeight="1" x14ac:dyDescent="0.15">
      <c r="A17" s="52">
        <v>44939</v>
      </c>
      <c r="B17" s="92" t="s">
        <v>24</v>
      </c>
      <c r="C17" s="50"/>
      <c r="D17" s="59"/>
      <c r="E17" s="56">
        <v>44970</v>
      </c>
      <c r="F17" s="53" t="s">
        <v>26</v>
      </c>
      <c r="G17" s="50"/>
      <c r="H17" s="55"/>
      <c r="I17" s="57">
        <v>44998</v>
      </c>
      <c r="J17" s="53" t="s">
        <v>26</v>
      </c>
      <c r="K17" s="50"/>
      <c r="L17" s="58"/>
    </row>
    <row r="18" spans="1:12" s="93" customFormat="1" ht="12" customHeight="1" x14ac:dyDescent="0.15">
      <c r="A18" s="52">
        <v>44940</v>
      </c>
      <c r="B18" s="92" t="s">
        <v>27</v>
      </c>
      <c r="C18" s="50"/>
      <c r="D18" s="59"/>
      <c r="E18" s="56">
        <v>44971</v>
      </c>
      <c r="F18" s="53" t="s">
        <v>23</v>
      </c>
      <c r="G18" s="50"/>
      <c r="H18" s="55"/>
      <c r="I18" s="57">
        <v>44999</v>
      </c>
      <c r="J18" s="53" t="s">
        <v>23</v>
      </c>
      <c r="K18" s="50"/>
      <c r="L18" s="58"/>
    </row>
    <row r="19" spans="1:12" s="93" customFormat="1" ht="12" customHeight="1" x14ac:dyDescent="0.15">
      <c r="A19" s="52">
        <v>44941</v>
      </c>
      <c r="B19" s="92" t="s">
        <v>22</v>
      </c>
      <c r="C19" s="50"/>
      <c r="D19" s="59"/>
      <c r="E19" s="56">
        <v>44972</v>
      </c>
      <c r="F19" s="53" t="s">
        <v>25</v>
      </c>
      <c r="G19" s="50"/>
      <c r="H19" s="55"/>
      <c r="I19" s="57">
        <v>45000</v>
      </c>
      <c r="J19" s="53" t="s">
        <v>25</v>
      </c>
      <c r="K19" s="50"/>
      <c r="L19" s="58"/>
    </row>
    <row r="20" spans="1:12" s="93" customFormat="1" ht="12" customHeight="1" x14ac:dyDescent="0.15">
      <c r="A20" s="52">
        <v>44942</v>
      </c>
      <c r="B20" s="92" t="s">
        <v>26</v>
      </c>
      <c r="C20" s="50"/>
      <c r="D20" s="59"/>
      <c r="E20" s="56">
        <v>44973</v>
      </c>
      <c r="F20" s="53" t="s">
        <v>21</v>
      </c>
      <c r="G20" s="50"/>
      <c r="H20" s="55"/>
      <c r="I20" s="57">
        <v>45001</v>
      </c>
      <c r="J20" s="53" t="s">
        <v>21</v>
      </c>
      <c r="K20" s="50"/>
      <c r="L20" s="58"/>
    </row>
    <row r="21" spans="1:12" s="93" customFormat="1" ht="12" customHeight="1" x14ac:dyDescent="0.15">
      <c r="A21" s="52">
        <v>44943</v>
      </c>
      <c r="B21" s="92" t="s">
        <v>23</v>
      </c>
      <c r="C21" s="50"/>
      <c r="D21" s="59"/>
      <c r="E21" s="56">
        <v>44974</v>
      </c>
      <c r="F21" s="53" t="s">
        <v>24</v>
      </c>
      <c r="G21" s="50"/>
      <c r="H21" s="55"/>
      <c r="I21" s="57">
        <v>45002</v>
      </c>
      <c r="J21" s="53" t="s">
        <v>24</v>
      </c>
      <c r="K21" s="50"/>
      <c r="L21" s="58"/>
    </row>
    <row r="22" spans="1:12" s="93" customFormat="1" ht="12" customHeight="1" x14ac:dyDescent="0.15">
      <c r="A22" s="52">
        <v>44944</v>
      </c>
      <c r="B22" s="92" t="s">
        <v>25</v>
      </c>
      <c r="C22" s="50"/>
      <c r="D22" s="59"/>
      <c r="E22" s="56">
        <v>44975</v>
      </c>
      <c r="F22" s="53" t="s">
        <v>27</v>
      </c>
      <c r="G22" s="50"/>
      <c r="H22" s="55"/>
      <c r="I22" s="57">
        <v>45003</v>
      </c>
      <c r="J22" s="53" t="s">
        <v>27</v>
      </c>
      <c r="K22" s="50"/>
      <c r="L22" s="58"/>
    </row>
    <row r="23" spans="1:12" s="93" customFormat="1" ht="12" customHeight="1" x14ac:dyDescent="0.15">
      <c r="A23" s="52">
        <v>44945</v>
      </c>
      <c r="B23" s="92" t="s">
        <v>21</v>
      </c>
      <c r="C23" s="50"/>
      <c r="D23" s="59"/>
      <c r="E23" s="56">
        <v>44976</v>
      </c>
      <c r="F23" s="53" t="s">
        <v>22</v>
      </c>
      <c r="G23" s="50"/>
      <c r="H23" s="55"/>
      <c r="I23" s="57">
        <v>45004</v>
      </c>
      <c r="J23" s="53" t="s">
        <v>22</v>
      </c>
      <c r="K23" s="50"/>
      <c r="L23" s="58"/>
    </row>
    <row r="24" spans="1:12" s="93" customFormat="1" ht="12" customHeight="1" x14ac:dyDescent="0.15">
      <c r="A24" s="52">
        <v>44946</v>
      </c>
      <c r="B24" s="92" t="s">
        <v>24</v>
      </c>
      <c r="C24" s="50"/>
      <c r="D24" s="59"/>
      <c r="E24" s="56">
        <v>44977</v>
      </c>
      <c r="F24" s="53" t="s">
        <v>26</v>
      </c>
      <c r="G24" s="115"/>
      <c r="H24" s="55"/>
      <c r="I24" s="57">
        <v>45005</v>
      </c>
      <c r="J24" s="53" t="s">
        <v>26</v>
      </c>
      <c r="K24" s="50"/>
      <c r="L24" s="58"/>
    </row>
    <row r="25" spans="1:12" s="93" customFormat="1" ht="12" customHeight="1" x14ac:dyDescent="0.15">
      <c r="A25" s="52">
        <v>44947</v>
      </c>
      <c r="B25" s="92" t="s">
        <v>27</v>
      </c>
      <c r="C25" s="50"/>
      <c r="D25" s="59"/>
      <c r="E25" s="56">
        <v>44978</v>
      </c>
      <c r="F25" s="53" t="s">
        <v>23</v>
      </c>
      <c r="G25" s="50"/>
      <c r="H25" s="55"/>
      <c r="I25" s="57">
        <v>45006</v>
      </c>
      <c r="J25" s="53" t="s">
        <v>23</v>
      </c>
      <c r="K25" s="50"/>
      <c r="L25" s="58"/>
    </row>
    <row r="26" spans="1:12" s="93" customFormat="1" ht="12" customHeight="1" x14ac:dyDescent="0.15">
      <c r="A26" s="52">
        <v>44948</v>
      </c>
      <c r="B26" s="92" t="s">
        <v>22</v>
      </c>
      <c r="C26" s="50"/>
      <c r="D26" s="59"/>
      <c r="E26" s="56">
        <v>44979</v>
      </c>
      <c r="F26" s="53" t="s">
        <v>25</v>
      </c>
      <c r="G26" s="50"/>
      <c r="H26" s="55"/>
      <c r="I26" s="57">
        <v>45007</v>
      </c>
      <c r="J26" s="53" t="s">
        <v>25</v>
      </c>
      <c r="K26" s="50"/>
      <c r="L26" s="58"/>
    </row>
    <row r="27" spans="1:12" s="93" customFormat="1" ht="12" customHeight="1" x14ac:dyDescent="0.15">
      <c r="A27" s="52">
        <v>44949</v>
      </c>
      <c r="B27" s="92" t="s">
        <v>26</v>
      </c>
      <c r="C27" s="50"/>
      <c r="D27" s="59"/>
      <c r="E27" s="56">
        <v>44980</v>
      </c>
      <c r="F27" s="53" t="s">
        <v>21</v>
      </c>
      <c r="G27" s="50"/>
      <c r="H27" s="55"/>
      <c r="I27" s="57">
        <v>45008</v>
      </c>
      <c r="J27" s="53" t="s">
        <v>21</v>
      </c>
      <c r="K27" s="50"/>
      <c r="L27" s="58"/>
    </row>
    <row r="28" spans="1:12" s="93" customFormat="1" ht="12" customHeight="1" x14ac:dyDescent="0.15">
      <c r="A28" s="52">
        <v>44950</v>
      </c>
      <c r="B28" s="92" t="s">
        <v>23</v>
      </c>
      <c r="C28" s="50"/>
      <c r="D28" s="59"/>
      <c r="E28" s="56">
        <v>44981</v>
      </c>
      <c r="F28" s="53" t="s">
        <v>24</v>
      </c>
      <c r="G28" s="115"/>
      <c r="H28" s="55"/>
      <c r="I28" s="57">
        <v>45009</v>
      </c>
      <c r="J28" s="53" t="s">
        <v>24</v>
      </c>
      <c r="K28" s="50"/>
      <c r="L28" s="58"/>
    </row>
    <row r="29" spans="1:12" s="93" customFormat="1" ht="12" customHeight="1" x14ac:dyDescent="0.15">
      <c r="A29" s="52">
        <v>44951</v>
      </c>
      <c r="B29" s="92" t="s">
        <v>25</v>
      </c>
      <c r="C29" s="50"/>
      <c r="D29" s="59"/>
      <c r="E29" s="56">
        <v>44982</v>
      </c>
      <c r="F29" s="53" t="s">
        <v>27</v>
      </c>
      <c r="G29" s="50"/>
      <c r="H29" s="55"/>
      <c r="I29" s="57">
        <v>45010</v>
      </c>
      <c r="J29" s="53" t="s">
        <v>27</v>
      </c>
      <c r="K29" s="50"/>
      <c r="L29" s="58"/>
    </row>
    <row r="30" spans="1:12" s="93" customFormat="1" ht="12" customHeight="1" x14ac:dyDescent="0.15">
      <c r="A30" s="52">
        <v>44952</v>
      </c>
      <c r="B30" s="92" t="s">
        <v>21</v>
      </c>
      <c r="C30" s="50"/>
      <c r="D30" s="59"/>
      <c r="E30" s="56">
        <v>44983</v>
      </c>
      <c r="F30" s="53" t="s">
        <v>22</v>
      </c>
      <c r="G30" s="50"/>
      <c r="H30" s="55"/>
      <c r="I30" s="57">
        <v>45011</v>
      </c>
      <c r="J30" s="53" t="s">
        <v>22</v>
      </c>
      <c r="K30" s="116"/>
      <c r="L30" s="58"/>
    </row>
    <row r="31" spans="1:12" s="93" customFormat="1" ht="12" customHeight="1" x14ac:dyDescent="0.15">
      <c r="A31" s="52">
        <v>44953</v>
      </c>
      <c r="B31" s="92" t="s">
        <v>24</v>
      </c>
      <c r="C31" s="50"/>
      <c r="D31" s="59"/>
      <c r="E31" s="56">
        <v>44984</v>
      </c>
      <c r="F31" s="53" t="s">
        <v>26</v>
      </c>
      <c r="G31" s="50"/>
      <c r="H31" s="55"/>
      <c r="I31" s="57">
        <v>45012</v>
      </c>
      <c r="J31" s="53" t="s">
        <v>26</v>
      </c>
      <c r="K31" s="116"/>
      <c r="L31" s="58"/>
    </row>
    <row r="32" spans="1:12" s="93" customFormat="1" ht="12" customHeight="1" x14ac:dyDescent="0.15">
      <c r="A32" s="52">
        <v>44954</v>
      </c>
      <c r="B32" s="92" t="s">
        <v>27</v>
      </c>
      <c r="C32" s="50"/>
      <c r="D32" s="59"/>
      <c r="E32" s="56">
        <v>44985</v>
      </c>
      <c r="F32" s="53" t="s">
        <v>23</v>
      </c>
      <c r="G32" s="50"/>
      <c r="H32" s="55"/>
      <c r="I32" s="57">
        <v>45013</v>
      </c>
      <c r="J32" s="53" t="s">
        <v>23</v>
      </c>
      <c r="K32" s="116"/>
      <c r="L32" s="58"/>
    </row>
    <row r="33" spans="1:12" s="93" customFormat="1" ht="12" customHeight="1" x14ac:dyDescent="0.15">
      <c r="A33" s="52">
        <v>44955</v>
      </c>
      <c r="B33" s="92" t="s">
        <v>22</v>
      </c>
      <c r="C33" s="50"/>
      <c r="D33" s="59"/>
      <c r="E33" s="56"/>
      <c r="F33" s="115"/>
      <c r="G33" s="50"/>
      <c r="H33" s="55"/>
      <c r="I33" s="57">
        <v>45014</v>
      </c>
      <c r="J33" s="53" t="s">
        <v>25</v>
      </c>
      <c r="K33" s="50"/>
      <c r="L33" s="58"/>
    </row>
    <row r="34" spans="1:12" s="93" customFormat="1" ht="12" customHeight="1" x14ac:dyDescent="0.15">
      <c r="A34" s="52">
        <v>44956</v>
      </c>
      <c r="B34" s="92" t="s">
        <v>26</v>
      </c>
      <c r="C34" s="50"/>
      <c r="D34" s="59"/>
      <c r="E34" s="56"/>
      <c r="F34" s="53"/>
      <c r="G34" s="50"/>
      <c r="H34" s="55"/>
      <c r="I34" s="57">
        <v>45015</v>
      </c>
      <c r="J34" s="53" t="s">
        <v>21</v>
      </c>
      <c r="K34" s="50"/>
      <c r="L34" s="58"/>
    </row>
    <row r="35" spans="1:12" s="93" customFormat="1" ht="12" customHeight="1" thickBot="1" x14ac:dyDescent="0.2">
      <c r="A35" s="52">
        <v>44957</v>
      </c>
      <c r="B35" s="92" t="s">
        <v>23</v>
      </c>
      <c r="C35" s="62"/>
      <c r="D35" s="63"/>
      <c r="E35" s="64"/>
      <c r="F35" s="65"/>
      <c r="G35" s="62"/>
      <c r="H35" s="66"/>
      <c r="I35" s="57">
        <v>45016</v>
      </c>
      <c r="J35" s="53" t="s">
        <v>24</v>
      </c>
      <c r="K35" s="50"/>
      <c r="L35" s="67"/>
    </row>
    <row r="36" spans="1:12" s="93" customFormat="1" ht="12" customHeight="1" thickBot="1" x14ac:dyDescent="0.2">
      <c r="A36" s="121"/>
      <c r="B36" s="101" t="s">
        <v>5</v>
      </c>
      <c r="C36" s="122">
        <f>SUM(C5:C35)</f>
        <v>0</v>
      </c>
      <c r="D36" s="123"/>
      <c r="E36" s="124"/>
      <c r="F36" s="101" t="s">
        <v>5</v>
      </c>
      <c r="G36" s="122">
        <f>SUM(G5:G33)</f>
        <v>0</v>
      </c>
      <c r="H36" s="125"/>
      <c r="I36" s="126"/>
      <c r="J36" s="101" t="s">
        <v>5</v>
      </c>
      <c r="K36" s="102">
        <f>SUM(K5:K35)</f>
        <v>0</v>
      </c>
      <c r="L36" s="127"/>
    </row>
    <row r="37" spans="1:12" s="93" customFormat="1" ht="12" customHeight="1" x14ac:dyDescent="0.15">
      <c r="A37" s="169" t="s">
        <v>6</v>
      </c>
      <c r="B37" s="117"/>
      <c r="C37" s="117"/>
      <c r="D37" s="117"/>
      <c r="E37" s="117"/>
      <c r="F37" s="117"/>
      <c r="G37" s="117"/>
      <c r="H37" s="117"/>
      <c r="I37" s="117"/>
      <c r="J37" s="128" t="s">
        <v>33</v>
      </c>
      <c r="K37" s="129"/>
      <c r="L37" s="118">
        <f>C36+G36+K36</f>
        <v>0</v>
      </c>
    </row>
    <row r="38" spans="1:12" s="93" customFormat="1" ht="12" customHeight="1" x14ac:dyDescent="0.15">
      <c r="A38" s="170"/>
      <c r="B38" s="115"/>
      <c r="C38" s="115"/>
      <c r="D38" s="115"/>
      <c r="E38" s="115"/>
      <c r="F38" s="115"/>
      <c r="G38" s="115"/>
      <c r="H38" s="115"/>
      <c r="I38" s="115"/>
      <c r="J38" s="103" t="s">
        <v>34</v>
      </c>
      <c r="K38" s="119"/>
      <c r="L38" s="120"/>
    </row>
    <row r="39" spans="1:12" s="93" customFormat="1" ht="12" customHeight="1" x14ac:dyDescent="0.15">
      <c r="A39" s="170"/>
      <c r="B39" s="115"/>
      <c r="C39" s="115"/>
      <c r="D39" s="115"/>
      <c r="E39" s="115"/>
      <c r="F39" s="115"/>
      <c r="G39" s="115"/>
      <c r="H39" s="115"/>
      <c r="I39" s="115"/>
      <c r="J39" s="103" t="s">
        <v>37</v>
      </c>
      <c r="K39" s="119"/>
      <c r="L39" s="120"/>
    </row>
    <row r="40" spans="1:12" s="93" customFormat="1" ht="12" customHeight="1" thickBot="1" x14ac:dyDescent="0.2">
      <c r="A40" s="170"/>
      <c r="B40" s="115"/>
      <c r="C40" s="115"/>
      <c r="D40" s="115"/>
      <c r="E40" s="115"/>
      <c r="F40" s="115"/>
      <c r="G40" s="115"/>
      <c r="H40" s="115"/>
      <c r="I40" s="115"/>
      <c r="J40" s="103" t="s">
        <v>36</v>
      </c>
      <c r="K40" s="119"/>
      <c r="L40" s="120"/>
    </row>
    <row r="41" spans="1:12" ht="14" thickBot="1" x14ac:dyDescent="0.2">
      <c r="A41" s="130"/>
      <c r="B41" s="108"/>
      <c r="C41" s="109"/>
      <c r="D41" s="109"/>
      <c r="E41" s="109"/>
      <c r="F41" s="109"/>
      <c r="G41" s="109"/>
      <c r="H41" s="109"/>
      <c r="I41" s="110"/>
      <c r="J41" s="131"/>
      <c r="K41" s="28"/>
      <c r="L41" s="29"/>
    </row>
  </sheetData>
  <mergeCells count="11">
    <mergeCell ref="A4:B4"/>
    <mergeCell ref="E4:F4"/>
    <mergeCell ref="I4:J4"/>
    <mergeCell ref="A37:A40"/>
    <mergeCell ref="C1:E1"/>
    <mergeCell ref="G1:L1"/>
    <mergeCell ref="A2:B2"/>
    <mergeCell ref="C2:E2"/>
    <mergeCell ref="G2:L2"/>
    <mergeCell ref="A3:B3"/>
    <mergeCell ref="C3:L3"/>
  </mergeCells>
  <phoneticPr fontId="10" type="noConversion"/>
  <conditionalFormatting sqref="F34:F35 F5:F32 J5:J35 B5:B35">
    <cfRule type="cellIs" dxfId="7" priority="1" stopIfTrue="1" operator="equal">
      <formula>"Sonntag"</formula>
    </cfRule>
    <cfRule type="cellIs" dxfId="6" priority="2" stopIfTrue="1" operator="equal">
      <formula>"Samstag"</formula>
    </cfRule>
  </conditionalFormatting>
  <pageMargins left="0.7" right="0.7" top="0.78740157499999996" bottom="0.78740157499999996" header="0.3" footer="0.3"/>
  <pageSetup paperSize="9" scale="94" fitToWidth="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zoomScale="91" zoomScaleNormal="115" workbookViewId="0">
      <selection activeCell="C2" sqref="C2:E2"/>
    </sheetView>
  </sheetViews>
  <sheetFormatPr baseColWidth="10" defaultRowHeight="13" x14ac:dyDescent="0.15"/>
  <cols>
    <col min="1" max="1" width="5.6640625" customWidth="1"/>
    <col min="5" max="5" width="5.6640625" customWidth="1"/>
    <col min="9" max="9" width="5.6640625" customWidth="1"/>
  </cols>
  <sheetData>
    <row r="1" spans="1:12" ht="12" customHeight="1" x14ac:dyDescent="0.15">
      <c r="A1" s="82" t="s">
        <v>2</v>
      </c>
      <c r="B1" s="83"/>
      <c r="C1" s="181">
        <f>'Q1'!C1:E1</f>
        <v>0</v>
      </c>
      <c r="D1" s="181"/>
      <c r="E1" s="181"/>
      <c r="F1" s="84" t="s">
        <v>13</v>
      </c>
      <c r="G1" s="182">
        <f>'Q1'!G1:L1</f>
        <v>0</v>
      </c>
      <c r="H1" s="183"/>
      <c r="I1" s="183"/>
      <c r="J1" s="183"/>
      <c r="K1" s="183"/>
      <c r="L1" s="184"/>
    </row>
    <row r="2" spans="1:12" ht="12" customHeight="1" x14ac:dyDescent="0.15">
      <c r="A2" s="191" t="s">
        <v>18</v>
      </c>
      <c r="B2" s="188"/>
      <c r="C2" s="185">
        <f>'Q1'!C2:E2</f>
        <v>0</v>
      </c>
      <c r="D2" s="186"/>
      <c r="E2" s="188"/>
      <c r="F2" s="85" t="s">
        <v>4</v>
      </c>
      <c r="G2" s="185">
        <f>'Q1'!G2:L2</f>
        <v>0</v>
      </c>
      <c r="H2" s="186"/>
      <c r="I2" s="186"/>
      <c r="J2" s="186"/>
      <c r="K2" s="186"/>
      <c r="L2" s="187"/>
    </row>
    <row r="3" spans="1:12" ht="12" customHeight="1" thickBot="1" x14ac:dyDescent="0.2">
      <c r="A3" s="189" t="s">
        <v>3</v>
      </c>
      <c r="B3" s="190"/>
      <c r="C3" s="179"/>
      <c r="D3" s="179"/>
      <c r="E3" s="179"/>
      <c r="F3" s="179"/>
      <c r="G3" s="179"/>
      <c r="H3" s="179"/>
      <c r="I3" s="179"/>
      <c r="J3" s="179"/>
      <c r="K3" s="179"/>
      <c r="L3" s="180"/>
    </row>
    <row r="4" spans="1:12" ht="28" x14ac:dyDescent="0.15">
      <c r="A4" s="166">
        <v>45017</v>
      </c>
      <c r="B4" s="167"/>
      <c r="C4" s="86" t="s">
        <v>0</v>
      </c>
      <c r="D4" s="87" t="s">
        <v>1</v>
      </c>
      <c r="E4" s="192">
        <v>45047</v>
      </c>
      <c r="F4" s="193"/>
      <c r="G4" s="86" t="s">
        <v>0</v>
      </c>
      <c r="H4" s="88" t="s">
        <v>1</v>
      </c>
      <c r="I4" s="167">
        <v>45078</v>
      </c>
      <c r="J4" s="168"/>
      <c r="K4" s="86" t="s">
        <v>0</v>
      </c>
      <c r="L4" s="89" t="s">
        <v>1</v>
      </c>
    </row>
    <row r="5" spans="1:12" ht="12" customHeight="1" x14ac:dyDescent="0.15">
      <c r="A5" s="52">
        <v>45017</v>
      </c>
      <c r="B5" s="53" t="s">
        <v>27</v>
      </c>
      <c r="C5" s="50"/>
      <c r="D5" s="55"/>
      <c r="E5" s="56">
        <v>45047</v>
      </c>
      <c r="F5" s="53" t="s">
        <v>26</v>
      </c>
      <c r="G5" s="50"/>
      <c r="H5" s="55"/>
      <c r="I5" s="57">
        <v>43252</v>
      </c>
      <c r="J5" s="53" t="s">
        <v>21</v>
      </c>
      <c r="K5" s="50"/>
      <c r="L5" s="58"/>
    </row>
    <row r="6" spans="1:12" ht="12" customHeight="1" x14ac:dyDescent="0.15">
      <c r="A6" s="52">
        <v>45018</v>
      </c>
      <c r="B6" s="53" t="s">
        <v>22</v>
      </c>
      <c r="C6" s="50"/>
      <c r="D6" s="59"/>
      <c r="E6" s="56">
        <v>45048</v>
      </c>
      <c r="F6" s="53" t="s">
        <v>23</v>
      </c>
      <c r="G6" s="50"/>
      <c r="H6" s="55"/>
      <c r="I6" s="57">
        <v>43253</v>
      </c>
      <c r="J6" s="53" t="s">
        <v>24</v>
      </c>
      <c r="K6" s="50"/>
      <c r="L6" s="58"/>
    </row>
    <row r="7" spans="1:12" ht="12" customHeight="1" x14ac:dyDescent="0.15">
      <c r="A7" s="52">
        <v>45019</v>
      </c>
      <c r="B7" s="53" t="s">
        <v>26</v>
      </c>
      <c r="C7" s="50"/>
      <c r="D7" s="59"/>
      <c r="E7" s="56">
        <v>45049</v>
      </c>
      <c r="F7" s="53" t="s">
        <v>25</v>
      </c>
      <c r="G7" s="50"/>
      <c r="H7" s="55"/>
      <c r="I7" s="57">
        <v>43254</v>
      </c>
      <c r="J7" s="53" t="s">
        <v>27</v>
      </c>
      <c r="K7" s="50"/>
      <c r="L7" s="58"/>
    </row>
    <row r="8" spans="1:12" ht="12" customHeight="1" x14ac:dyDescent="0.15">
      <c r="A8" s="52">
        <v>45020</v>
      </c>
      <c r="B8" s="53" t="s">
        <v>23</v>
      </c>
      <c r="C8" s="50"/>
      <c r="D8" s="59"/>
      <c r="E8" s="56">
        <v>45050</v>
      </c>
      <c r="F8" s="53" t="s">
        <v>21</v>
      </c>
      <c r="G8" s="50"/>
      <c r="H8" s="55"/>
      <c r="I8" s="57">
        <v>43255</v>
      </c>
      <c r="J8" s="53" t="s">
        <v>22</v>
      </c>
      <c r="K8" s="50"/>
      <c r="L8" s="58"/>
    </row>
    <row r="9" spans="1:12" ht="12" customHeight="1" x14ac:dyDescent="0.15">
      <c r="A9" s="52">
        <v>45021</v>
      </c>
      <c r="B9" s="53" t="s">
        <v>25</v>
      </c>
      <c r="C9" s="50"/>
      <c r="D9" s="59"/>
      <c r="E9" s="56">
        <v>45051</v>
      </c>
      <c r="F9" s="53" t="s">
        <v>24</v>
      </c>
      <c r="G9" s="50"/>
      <c r="H9" s="55"/>
      <c r="I9" s="57">
        <v>43256</v>
      </c>
      <c r="J9" s="53" t="s">
        <v>26</v>
      </c>
      <c r="K9" s="50"/>
      <c r="L9" s="58"/>
    </row>
    <row r="10" spans="1:12" ht="12" customHeight="1" x14ac:dyDescent="0.15">
      <c r="A10" s="52">
        <v>45022</v>
      </c>
      <c r="B10" s="53" t="s">
        <v>21</v>
      </c>
      <c r="C10" s="50"/>
      <c r="D10" s="59"/>
      <c r="E10" s="56">
        <v>45052</v>
      </c>
      <c r="F10" s="53" t="s">
        <v>27</v>
      </c>
      <c r="G10" s="50"/>
      <c r="H10" s="55"/>
      <c r="I10" s="57">
        <v>43257</v>
      </c>
      <c r="J10" s="53" t="s">
        <v>23</v>
      </c>
      <c r="K10" s="50"/>
      <c r="L10" s="58"/>
    </row>
    <row r="11" spans="1:12" ht="12" customHeight="1" x14ac:dyDescent="0.15">
      <c r="A11" s="52">
        <v>45023</v>
      </c>
      <c r="B11" s="53" t="s">
        <v>24</v>
      </c>
      <c r="C11" s="50"/>
      <c r="D11" s="59"/>
      <c r="E11" s="56">
        <v>45053</v>
      </c>
      <c r="F11" s="53" t="s">
        <v>22</v>
      </c>
      <c r="G11" s="50"/>
      <c r="H11" s="55"/>
      <c r="I11" s="57">
        <v>43258</v>
      </c>
      <c r="J11" s="53" t="s">
        <v>25</v>
      </c>
      <c r="K11" s="50"/>
      <c r="L11" s="58"/>
    </row>
    <row r="12" spans="1:12" ht="12" customHeight="1" x14ac:dyDescent="0.15">
      <c r="A12" s="52">
        <v>45024</v>
      </c>
      <c r="B12" s="53" t="s">
        <v>27</v>
      </c>
      <c r="C12" s="50"/>
      <c r="D12" s="59"/>
      <c r="E12" s="56">
        <v>45054</v>
      </c>
      <c r="F12" s="53" t="s">
        <v>26</v>
      </c>
      <c r="G12" s="50"/>
      <c r="H12" s="55"/>
      <c r="I12" s="57">
        <v>43259</v>
      </c>
      <c r="J12" s="53" t="s">
        <v>21</v>
      </c>
      <c r="K12" s="50"/>
      <c r="L12" s="58"/>
    </row>
    <row r="13" spans="1:12" ht="12" customHeight="1" x14ac:dyDescent="0.15">
      <c r="A13" s="52">
        <v>45025</v>
      </c>
      <c r="B13" s="53" t="s">
        <v>22</v>
      </c>
      <c r="C13" s="50"/>
      <c r="D13" s="59"/>
      <c r="E13" s="56">
        <v>45055</v>
      </c>
      <c r="F13" s="53" t="s">
        <v>23</v>
      </c>
      <c r="G13" s="50"/>
      <c r="H13" s="55"/>
      <c r="I13" s="57">
        <v>43260</v>
      </c>
      <c r="J13" s="53" t="s">
        <v>24</v>
      </c>
      <c r="K13" s="50"/>
      <c r="L13" s="58"/>
    </row>
    <row r="14" spans="1:12" ht="12" customHeight="1" x14ac:dyDescent="0.15">
      <c r="A14" s="52">
        <v>45026</v>
      </c>
      <c r="B14" s="53" t="s">
        <v>26</v>
      </c>
      <c r="C14" s="50"/>
      <c r="D14" s="59"/>
      <c r="E14" s="56">
        <v>45056</v>
      </c>
      <c r="F14" s="53" t="s">
        <v>25</v>
      </c>
      <c r="G14" s="50"/>
      <c r="H14" s="55"/>
      <c r="I14" s="57">
        <v>43261</v>
      </c>
      <c r="J14" s="53" t="s">
        <v>27</v>
      </c>
      <c r="K14" s="50"/>
      <c r="L14" s="58"/>
    </row>
    <row r="15" spans="1:12" ht="12" customHeight="1" x14ac:dyDescent="0.15">
      <c r="A15" s="52">
        <v>45027</v>
      </c>
      <c r="B15" s="53" t="s">
        <v>23</v>
      </c>
      <c r="C15" s="61"/>
      <c r="D15" s="59"/>
      <c r="E15" s="56">
        <v>45057</v>
      </c>
      <c r="F15" s="53" t="s">
        <v>21</v>
      </c>
      <c r="G15" s="50"/>
      <c r="H15" s="55"/>
      <c r="I15" s="57">
        <v>43262</v>
      </c>
      <c r="J15" s="53" t="s">
        <v>22</v>
      </c>
      <c r="K15" s="60"/>
      <c r="L15" s="58"/>
    </row>
    <row r="16" spans="1:12" ht="12" customHeight="1" x14ac:dyDescent="0.15">
      <c r="A16" s="52">
        <v>45028</v>
      </c>
      <c r="B16" s="53" t="s">
        <v>25</v>
      </c>
      <c r="C16" s="61"/>
      <c r="D16" s="59"/>
      <c r="E16" s="56">
        <v>45058</v>
      </c>
      <c r="F16" s="53" t="s">
        <v>24</v>
      </c>
      <c r="G16" s="50"/>
      <c r="H16" s="55"/>
      <c r="I16" s="57">
        <v>43263</v>
      </c>
      <c r="J16" s="53" t="s">
        <v>26</v>
      </c>
      <c r="K16" s="50"/>
      <c r="L16" s="58"/>
    </row>
    <row r="17" spans="1:12" ht="12" customHeight="1" x14ac:dyDescent="0.15">
      <c r="A17" s="52">
        <v>45029</v>
      </c>
      <c r="B17" s="53" t="s">
        <v>21</v>
      </c>
      <c r="C17" s="61"/>
      <c r="D17" s="59"/>
      <c r="E17" s="56">
        <v>45059</v>
      </c>
      <c r="F17" s="53" t="s">
        <v>27</v>
      </c>
      <c r="G17" s="90"/>
      <c r="H17" s="55"/>
      <c r="I17" s="57">
        <v>43264</v>
      </c>
      <c r="J17" s="53" t="s">
        <v>23</v>
      </c>
      <c r="K17" s="50"/>
      <c r="L17" s="58"/>
    </row>
    <row r="18" spans="1:12" ht="12" customHeight="1" x14ac:dyDescent="0.15">
      <c r="A18" s="52">
        <v>45030</v>
      </c>
      <c r="B18" s="53" t="s">
        <v>24</v>
      </c>
      <c r="C18" s="61"/>
      <c r="D18" s="59"/>
      <c r="E18" s="56">
        <v>45060</v>
      </c>
      <c r="F18" s="53" t="s">
        <v>22</v>
      </c>
      <c r="G18" s="50"/>
      <c r="H18" s="55"/>
      <c r="I18" s="57">
        <v>43265</v>
      </c>
      <c r="J18" s="53" t="s">
        <v>25</v>
      </c>
      <c r="K18" s="50"/>
      <c r="L18" s="58"/>
    </row>
    <row r="19" spans="1:12" ht="12" customHeight="1" x14ac:dyDescent="0.15">
      <c r="A19" s="52">
        <v>45031</v>
      </c>
      <c r="B19" s="53" t="s">
        <v>27</v>
      </c>
      <c r="C19" s="61"/>
      <c r="D19" s="59"/>
      <c r="E19" s="56">
        <v>45061</v>
      </c>
      <c r="F19" s="53" t="s">
        <v>26</v>
      </c>
      <c r="G19" s="50"/>
      <c r="H19" s="55"/>
      <c r="I19" s="57">
        <v>43266</v>
      </c>
      <c r="J19" s="53" t="s">
        <v>21</v>
      </c>
      <c r="K19" s="50"/>
      <c r="L19" s="58"/>
    </row>
    <row r="20" spans="1:12" ht="12" customHeight="1" x14ac:dyDescent="0.15">
      <c r="A20" s="52">
        <v>45032</v>
      </c>
      <c r="B20" s="53" t="s">
        <v>22</v>
      </c>
      <c r="C20" s="61"/>
      <c r="D20" s="59"/>
      <c r="E20" s="56">
        <v>45062</v>
      </c>
      <c r="F20" s="53" t="s">
        <v>23</v>
      </c>
      <c r="G20" s="50"/>
      <c r="H20" s="55"/>
      <c r="I20" s="57">
        <v>43267</v>
      </c>
      <c r="J20" s="53" t="s">
        <v>24</v>
      </c>
      <c r="K20" s="50"/>
      <c r="L20" s="58"/>
    </row>
    <row r="21" spans="1:12" ht="12" customHeight="1" x14ac:dyDescent="0.15">
      <c r="A21" s="52">
        <v>45033</v>
      </c>
      <c r="B21" s="53" t="s">
        <v>26</v>
      </c>
      <c r="C21" s="61"/>
      <c r="D21" s="59"/>
      <c r="E21" s="56">
        <v>45063</v>
      </c>
      <c r="F21" s="53" t="s">
        <v>25</v>
      </c>
      <c r="G21" s="50"/>
      <c r="H21" s="55"/>
      <c r="I21" s="57">
        <v>43268</v>
      </c>
      <c r="J21" s="53" t="s">
        <v>27</v>
      </c>
      <c r="K21" s="50"/>
      <c r="L21" s="58"/>
    </row>
    <row r="22" spans="1:12" ht="12" customHeight="1" x14ac:dyDescent="0.15">
      <c r="A22" s="52">
        <v>45034</v>
      </c>
      <c r="B22" s="53" t="s">
        <v>23</v>
      </c>
      <c r="C22" s="61"/>
      <c r="D22" s="59"/>
      <c r="E22" s="56">
        <v>45064</v>
      </c>
      <c r="F22" s="53" t="s">
        <v>21</v>
      </c>
      <c r="G22" s="50"/>
      <c r="H22" s="55"/>
      <c r="I22" s="57">
        <v>43269</v>
      </c>
      <c r="J22" s="53" t="s">
        <v>22</v>
      </c>
      <c r="K22" s="50"/>
      <c r="L22" s="58"/>
    </row>
    <row r="23" spans="1:12" ht="12" customHeight="1" x14ac:dyDescent="0.15">
      <c r="A23" s="52">
        <v>45035</v>
      </c>
      <c r="B23" s="53" t="s">
        <v>25</v>
      </c>
      <c r="C23" s="61"/>
      <c r="D23" s="59"/>
      <c r="E23" s="56">
        <v>45065</v>
      </c>
      <c r="F23" s="53" t="s">
        <v>24</v>
      </c>
      <c r="G23" s="50"/>
      <c r="H23" s="55"/>
      <c r="I23" s="57">
        <v>43270</v>
      </c>
      <c r="J23" s="53" t="s">
        <v>26</v>
      </c>
      <c r="K23" s="50"/>
      <c r="L23" s="58"/>
    </row>
    <row r="24" spans="1:12" ht="12" customHeight="1" x14ac:dyDescent="0.15">
      <c r="A24" s="52">
        <v>45036</v>
      </c>
      <c r="B24" s="53" t="s">
        <v>21</v>
      </c>
      <c r="C24" s="61"/>
      <c r="D24" s="59"/>
      <c r="E24" s="56">
        <v>45066</v>
      </c>
      <c r="F24" s="53" t="s">
        <v>27</v>
      </c>
      <c r="G24" s="50"/>
      <c r="H24" s="55"/>
      <c r="I24" s="57">
        <v>43271</v>
      </c>
      <c r="J24" s="53" t="s">
        <v>23</v>
      </c>
      <c r="K24" s="50"/>
      <c r="L24" s="58"/>
    </row>
    <row r="25" spans="1:12" ht="12" customHeight="1" x14ac:dyDescent="0.15">
      <c r="A25" s="52">
        <v>45037</v>
      </c>
      <c r="B25" s="53" t="s">
        <v>24</v>
      </c>
      <c r="C25" s="61"/>
      <c r="D25" s="59"/>
      <c r="E25" s="56">
        <v>45067</v>
      </c>
      <c r="F25" s="53" t="s">
        <v>22</v>
      </c>
      <c r="G25" s="60"/>
      <c r="H25" s="55"/>
      <c r="I25" s="57">
        <v>43272</v>
      </c>
      <c r="J25" s="53" t="s">
        <v>25</v>
      </c>
      <c r="K25" s="50"/>
      <c r="L25" s="58"/>
    </row>
    <row r="26" spans="1:12" ht="12" customHeight="1" x14ac:dyDescent="0.15">
      <c r="A26" s="52">
        <v>45038</v>
      </c>
      <c r="B26" s="53" t="s">
        <v>27</v>
      </c>
      <c r="C26" s="61"/>
      <c r="D26" s="59"/>
      <c r="E26" s="56">
        <v>45068</v>
      </c>
      <c r="F26" s="53" t="s">
        <v>26</v>
      </c>
      <c r="G26" s="50"/>
      <c r="H26" s="55"/>
      <c r="I26" s="57">
        <v>43273</v>
      </c>
      <c r="J26" s="53" t="s">
        <v>21</v>
      </c>
      <c r="K26" s="50"/>
      <c r="L26" s="58"/>
    </row>
    <row r="27" spans="1:12" ht="12" customHeight="1" x14ac:dyDescent="0.15">
      <c r="A27" s="52">
        <v>45039</v>
      </c>
      <c r="B27" s="53" t="s">
        <v>22</v>
      </c>
      <c r="C27" s="61"/>
      <c r="D27" s="59"/>
      <c r="E27" s="56">
        <v>45069</v>
      </c>
      <c r="F27" s="53" t="s">
        <v>23</v>
      </c>
      <c r="G27" s="50"/>
      <c r="H27" s="55"/>
      <c r="I27" s="57">
        <v>43274</v>
      </c>
      <c r="J27" s="53" t="s">
        <v>24</v>
      </c>
      <c r="K27" s="50"/>
      <c r="L27" s="58"/>
    </row>
    <row r="28" spans="1:12" ht="12" customHeight="1" x14ac:dyDescent="0.15">
      <c r="A28" s="52">
        <v>45040</v>
      </c>
      <c r="B28" s="53" t="s">
        <v>26</v>
      </c>
      <c r="C28" s="61"/>
      <c r="D28" s="59"/>
      <c r="E28" s="56">
        <v>45070</v>
      </c>
      <c r="F28" s="53" t="s">
        <v>25</v>
      </c>
      <c r="G28" s="50"/>
      <c r="H28" s="55"/>
      <c r="I28" s="57">
        <v>43275</v>
      </c>
      <c r="J28" s="53" t="s">
        <v>27</v>
      </c>
      <c r="K28" s="50"/>
      <c r="L28" s="58"/>
    </row>
    <row r="29" spans="1:12" ht="12" customHeight="1" x14ac:dyDescent="0.15">
      <c r="A29" s="52">
        <v>45041</v>
      </c>
      <c r="B29" s="53" t="s">
        <v>23</v>
      </c>
      <c r="C29" s="61"/>
      <c r="D29" s="59"/>
      <c r="E29" s="56">
        <v>45071</v>
      </c>
      <c r="F29" s="53" t="s">
        <v>21</v>
      </c>
      <c r="G29" s="50"/>
      <c r="H29" s="55"/>
      <c r="I29" s="57">
        <v>43276</v>
      </c>
      <c r="J29" s="53" t="s">
        <v>22</v>
      </c>
      <c r="K29" s="50"/>
      <c r="L29" s="58"/>
    </row>
    <row r="30" spans="1:12" ht="12" customHeight="1" x14ac:dyDescent="0.15">
      <c r="A30" s="52">
        <v>45042</v>
      </c>
      <c r="B30" s="53" t="s">
        <v>25</v>
      </c>
      <c r="C30" s="61"/>
      <c r="D30" s="59"/>
      <c r="E30" s="56">
        <v>45072</v>
      </c>
      <c r="F30" s="53" t="s">
        <v>24</v>
      </c>
      <c r="G30" s="50"/>
      <c r="H30" s="55"/>
      <c r="I30" s="57">
        <v>43277</v>
      </c>
      <c r="J30" s="53" t="s">
        <v>26</v>
      </c>
      <c r="K30" s="50"/>
      <c r="L30" s="58"/>
    </row>
    <row r="31" spans="1:12" ht="12" customHeight="1" x14ac:dyDescent="0.15">
      <c r="A31" s="52">
        <v>45043</v>
      </c>
      <c r="B31" s="53" t="s">
        <v>21</v>
      </c>
      <c r="C31" s="61"/>
      <c r="D31" s="59"/>
      <c r="E31" s="56">
        <v>45073</v>
      </c>
      <c r="F31" s="53" t="s">
        <v>27</v>
      </c>
      <c r="G31" s="50"/>
      <c r="H31" s="55"/>
      <c r="I31" s="57">
        <v>43278</v>
      </c>
      <c r="J31" s="53" t="s">
        <v>23</v>
      </c>
      <c r="K31" s="50"/>
      <c r="L31" s="58"/>
    </row>
    <row r="32" spans="1:12" ht="12" customHeight="1" x14ac:dyDescent="0.15">
      <c r="A32" s="52">
        <v>45044</v>
      </c>
      <c r="B32" s="53" t="s">
        <v>24</v>
      </c>
      <c r="C32" s="50"/>
      <c r="D32" s="59"/>
      <c r="E32" s="56">
        <v>45074</v>
      </c>
      <c r="F32" s="53" t="s">
        <v>22</v>
      </c>
      <c r="G32" s="50"/>
      <c r="H32" s="55"/>
      <c r="I32" s="57">
        <v>43279</v>
      </c>
      <c r="J32" s="53" t="s">
        <v>25</v>
      </c>
      <c r="K32" s="50"/>
      <c r="L32" s="58"/>
    </row>
    <row r="33" spans="1:12" ht="12" customHeight="1" x14ac:dyDescent="0.15">
      <c r="A33" s="52">
        <v>45045</v>
      </c>
      <c r="B33" s="53" t="s">
        <v>27</v>
      </c>
      <c r="C33" s="50"/>
      <c r="D33" s="59"/>
      <c r="E33" s="56">
        <v>45075</v>
      </c>
      <c r="F33" s="53" t="s">
        <v>26</v>
      </c>
      <c r="G33" s="50"/>
      <c r="H33" s="55"/>
      <c r="I33" s="57">
        <v>43280</v>
      </c>
      <c r="J33" s="53" t="s">
        <v>21</v>
      </c>
      <c r="K33" s="50"/>
      <c r="L33" s="58"/>
    </row>
    <row r="34" spans="1:12" ht="12" customHeight="1" x14ac:dyDescent="0.15">
      <c r="A34" s="52">
        <v>45046</v>
      </c>
      <c r="B34" s="53" t="s">
        <v>22</v>
      </c>
      <c r="C34" s="50"/>
      <c r="D34" s="59"/>
      <c r="E34" s="56">
        <v>45076</v>
      </c>
      <c r="F34" s="53" t="s">
        <v>23</v>
      </c>
      <c r="G34" s="50"/>
      <c r="H34" s="55"/>
      <c r="I34" s="57">
        <v>43281</v>
      </c>
      <c r="J34" s="53" t="s">
        <v>24</v>
      </c>
      <c r="K34" s="50"/>
      <c r="L34" s="58"/>
    </row>
    <row r="35" spans="1:12" ht="12" customHeight="1" thickBot="1" x14ac:dyDescent="0.2">
      <c r="A35" s="52"/>
      <c r="B35" s="65"/>
      <c r="C35" s="62"/>
      <c r="D35" s="63"/>
      <c r="E35" s="56">
        <v>45077</v>
      </c>
      <c r="F35" s="53" t="s">
        <v>25</v>
      </c>
      <c r="G35" s="60"/>
      <c r="H35" s="66"/>
      <c r="I35" s="57"/>
      <c r="J35" s="53"/>
      <c r="K35" s="91"/>
      <c r="L35" s="67"/>
    </row>
    <row r="36" spans="1:12" ht="12" customHeight="1" thickBot="1" x14ac:dyDescent="0.2">
      <c r="A36" s="68"/>
      <c r="B36" s="69" t="s">
        <v>5</v>
      </c>
      <c r="C36" s="70">
        <f>SUM(C23:C34)</f>
        <v>0</v>
      </c>
      <c r="D36" s="71"/>
      <c r="E36" s="72"/>
      <c r="F36" s="69" t="s">
        <v>5</v>
      </c>
      <c r="G36" s="70">
        <f>SUM(G5:G35)</f>
        <v>0</v>
      </c>
      <c r="H36" s="73"/>
      <c r="I36" s="74"/>
      <c r="J36" s="69" t="s">
        <v>5</v>
      </c>
      <c r="K36" s="75">
        <f>SUM(K5:K34)</f>
        <v>0</v>
      </c>
      <c r="L36" s="76"/>
    </row>
    <row r="37" spans="1:12" ht="12" customHeight="1" x14ac:dyDescent="0.15">
      <c r="A37" s="176" t="s">
        <v>6</v>
      </c>
      <c r="B37" s="77"/>
      <c r="C37" s="77"/>
      <c r="D37" s="77"/>
      <c r="E37" s="77"/>
      <c r="F37" s="77"/>
      <c r="G37" s="77"/>
      <c r="H37" s="77"/>
      <c r="I37" s="77"/>
      <c r="J37" s="103" t="s">
        <v>33</v>
      </c>
      <c r="K37" s="104"/>
      <c r="L37" s="100">
        <f>C36+G36+K36</f>
        <v>0</v>
      </c>
    </row>
    <row r="38" spans="1:12" ht="12" customHeight="1" x14ac:dyDescent="0.15">
      <c r="A38" s="177"/>
      <c r="B38" s="60"/>
      <c r="C38" s="60"/>
      <c r="D38" s="60"/>
      <c r="E38" s="60"/>
      <c r="F38" s="60"/>
      <c r="G38" s="60"/>
      <c r="H38" s="60"/>
      <c r="I38" s="60"/>
      <c r="J38" s="103" t="s">
        <v>34</v>
      </c>
      <c r="K38" s="105"/>
      <c r="L38" s="78"/>
    </row>
    <row r="39" spans="1:12" ht="12" customHeight="1" x14ac:dyDescent="0.15">
      <c r="A39" s="177"/>
      <c r="B39" s="60"/>
      <c r="C39" s="60"/>
      <c r="D39" s="60"/>
      <c r="E39" s="60"/>
      <c r="F39" s="60"/>
      <c r="G39" s="60"/>
      <c r="H39" s="60"/>
      <c r="I39" s="60"/>
      <c r="J39" s="106" t="s">
        <v>37</v>
      </c>
      <c r="K39" s="105"/>
      <c r="L39" s="78"/>
    </row>
    <row r="40" spans="1:12" ht="12" customHeight="1" thickBot="1" x14ac:dyDescent="0.2">
      <c r="A40" s="178"/>
      <c r="B40" s="79"/>
      <c r="C40" s="80"/>
      <c r="D40" s="80"/>
      <c r="E40" s="80"/>
      <c r="F40" s="80"/>
      <c r="G40" s="80"/>
      <c r="H40" s="80"/>
      <c r="I40" s="80"/>
      <c r="J40" s="106" t="s">
        <v>36</v>
      </c>
      <c r="K40" s="105"/>
      <c r="L40" s="78"/>
    </row>
    <row r="41" spans="1:12" ht="12" customHeight="1" thickBot="1" x14ac:dyDescent="0.2">
      <c r="A41" s="108"/>
      <c r="B41" s="109"/>
      <c r="C41" s="109"/>
      <c r="D41" s="109"/>
      <c r="E41" s="109"/>
      <c r="F41" s="109"/>
      <c r="G41" s="109"/>
      <c r="H41" s="109"/>
      <c r="I41" s="110"/>
      <c r="J41" s="107"/>
      <c r="K41" s="105"/>
      <c r="L41" s="81"/>
    </row>
  </sheetData>
  <mergeCells count="11">
    <mergeCell ref="A37:A40"/>
    <mergeCell ref="C3:L3"/>
    <mergeCell ref="C1:E1"/>
    <mergeCell ref="G1:L1"/>
    <mergeCell ref="G2:L2"/>
    <mergeCell ref="C2:E2"/>
    <mergeCell ref="A3:B3"/>
    <mergeCell ref="A2:B2"/>
    <mergeCell ref="E4:F4"/>
    <mergeCell ref="I4:J4"/>
    <mergeCell ref="A4:B4"/>
  </mergeCells>
  <phoneticPr fontId="10" type="noConversion"/>
  <conditionalFormatting sqref="B5:B35 F5:F35 J5:J35">
    <cfRule type="cellIs" dxfId="5" priority="1" stopIfTrue="1" operator="equal">
      <formula>"Sonntag"</formula>
    </cfRule>
    <cfRule type="cellIs" dxfId="4" priority="2" stopIfTrue="1" operator="equal">
      <formula>"Samstag"</formula>
    </cfRule>
  </conditionalFormatting>
  <pageMargins left="0.7" right="0.7" top="0.78740157499999996" bottom="0.78740157499999996" header="0.3" footer="0.3"/>
  <pageSetup paperSize="9" scale="95" fitToWidth="0" fitToHeight="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workbookViewId="0">
      <selection activeCell="C2" sqref="C2:E2"/>
    </sheetView>
  </sheetViews>
  <sheetFormatPr baseColWidth="10" defaultRowHeight="13" x14ac:dyDescent="0.15"/>
  <cols>
    <col min="1" max="1" width="5.6640625" customWidth="1"/>
    <col min="5" max="5" width="5.6640625" customWidth="1"/>
    <col min="9" max="9" width="5.6640625" customWidth="1"/>
  </cols>
  <sheetData>
    <row r="1" spans="1:12" ht="12" customHeight="1" x14ac:dyDescent="0.15">
      <c r="A1" s="82" t="s">
        <v>2</v>
      </c>
      <c r="B1" s="83"/>
      <c r="C1" s="182">
        <f>'Q1'!C1:E1</f>
        <v>0</v>
      </c>
      <c r="D1" s="183"/>
      <c r="E1" s="194"/>
      <c r="F1" s="84" t="s">
        <v>13</v>
      </c>
      <c r="G1" s="182">
        <f>'Q1'!G1:L1</f>
        <v>0</v>
      </c>
      <c r="H1" s="183"/>
      <c r="I1" s="183"/>
      <c r="J1" s="183"/>
      <c r="K1" s="183"/>
      <c r="L1" s="184"/>
    </row>
    <row r="2" spans="1:12" ht="12" customHeight="1" x14ac:dyDescent="0.15">
      <c r="A2" s="191" t="s">
        <v>18</v>
      </c>
      <c r="B2" s="188"/>
      <c r="C2" s="185">
        <f>'Q1'!C2:E2</f>
        <v>0</v>
      </c>
      <c r="D2" s="186"/>
      <c r="E2" s="188"/>
      <c r="F2" s="85" t="s">
        <v>4</v>
      </c>
      <c r="G2" s="185">
        <f>'Q1'!G2:L2</f>
        <v>0</v>
      </c>
      <c r="H2" s="186"/>
      <c r="I2" s="186"/>
      <c r="J2" s="186"/>
      <c r="K2" s="186"/>
      <c r="L2" s="187"/>
    </row>
    <row r="3" spans="1:12" ht="12" customHeight="1" thickBot="1" x14ac:dyDescent="0.2">
      <c r="A3" s="189" t="s">
        <v>3</v>
      </c>
      <c r="B3" s="190"/>
      <c r="C3" s="196"/>
      <c r="D3" s="197"/>
      <c r="E3" s="197"/>
      <c r="F3" s="197"/>
      <c r="G3" s="197"/>
      <c r="H3" s="197"/>
      <c r="I3" s="197"/>
      <c r="J3" s="197"/>
      <c r="K3" s="197"/>
      <c r="L3" s="198"/>
    </row>
    <row r="4" spans="1:12" ht="28" x14ac:dyDescent="0.15">
      <c r="A4" s="166">
        <v>45108</v>
      </c>
      <c r="B4" s="167"/>
      <c r="C4" s="86" t="s">
        <v>0</v>
      </c>
      <c r="D4" s="87" t="s">
        <v>1</v>
      </c>
      <c r="E4" s="195">
        <v>45139</v>
      </c>
      <c r="F4" s="167"/>
      <c r="G4" s="86" t="s">
        <v>0</v>
      </c>
      <c r="H4" s="88" t="s">
        <v>1</v>
      </c>
      <c r="I4" s="195">
        <v>45170</v>
      </c>
      <c r="J4" s="167"/>
      <c r="K4" s="86" t="s">
        <v>0</v>
      </c>
      <c r="L4" s="89" t="s">
        <v>1</v>
      </c>
    </row>
    <row r="5" spans="1:12" ht="12" customHeight="1" x14ac:dyDescent="0.15">
      <c r="A5" s="52">
        <v>45108</v>
      </c>
      <c r="B5" s="53" t="s">
        <v>27</v>
      </c>
      <c r="C5" s="59"/>
      <c r="D5" s="55"/>
      <c r="E5" s="56">
        <v>45139</v>
      </c>
      <c r="F5" s="53" t="s">
        <v>23</v>
      </c>
      <c r="G5" s="50"/>
      <c r="H5" s="55"/>
      <c r="I5" s="57">
        <v>45170</v>
      </c>
      <c r="J5" s="53" t="s">
        <v>24</v>
      </c>
      <c r="K5" s="50"/>
      <c r="L5" s="58"/>
    </row>
    <row r="6" spans="1:12" ht="12" customHeight="1" x14ac:dyDescent="0.15">
      <c r="A6" s="52">
        <v>45109</v>
      </c>
      <c r="B6" s="53" t="s">
        <v>22</v>
      </c>
      <c r="C6" s="59"/>
      <c r="D6" s="59"/>
      <c r="E6" s="56">
        <v>45140</v>
      </c>
      <c r="F6" s="53" t="s">
        <v>25</v>
      </c>
      <c r="G6" s="50"/>
      <c r="H6" s="55"/>
      <c r="I6" s="57">
        <v>45171</v>
      </c>
      <c r="J6" s="53" t="s">
        <v>27</v>
      </c>
      <c r="K6" s="50"/>
      <c r="L6" s="58"/>
    </row>
    <row r="7" spans="1:12" ht="12" customHeight="1" x14ac:dyDescent="0.15">
      <c r="A7" s="52">
        <v>45110</v>
      </c>
      <c r="B7" s="53" t="s">
        <v>26</v>
      </c>
      <c r="C7" s="59"/>
      <c r="D7" s="59"/>
      <c r="E7" s="56">
        <v>45141</v>
      </c>
      <c r="F7" s="53" t="s">
        <v>21</v>
      </c>
      <c r="G7" s="50"/>
      <c r="H7" s="55"/>
      <c r="I7" s="57">
        <v>45172</v>
      </c>
      <c r="J7" s="53" t="s">
        <v>22</v>
      </c>
      <c r="K7" s="50"/>
      <c r="L7" s="58"/>
    </row>
    <row r="8" spans="1:12" ht="12" customHeight="1" x14ac:dyDescent="0.15">
      <c r="A8" s="52">
        <v>45111</v>
      </c>
      <c r="B8" s="53" t="s">
        <v>23</v>
      </c>
      <c r="C8" s="59"/>
      <c r="D8" s="59"/>
      <c r="E8" s="56">
        <v>45142</v>
      </c>
      <c r="F8" s="53" t="s">
        <v>24</v>
      </c>
      <c r="G8" s="50"/>
      <c r="H8" s="55"/>
      <c r="I8" s="57">
        <v>45173</v>
      </c>
      <c r="J8" s="53" t="s">
        <v>26</v>
      </c>
      <c r="K8" s="50"/>
      <c r="L8" s="58"/>
    </row>
    <row r="9" spans="1:12" ht="12" customHeight="1" x14ac:dyDescent="0.15">
      <c r="A9" s="52">
        <v>45112</v>
      </c>
      <c r="B9" s="53" t="s">
        <v>25</v>
      </c>
      <c r="C9" s="50"/>
      <c r="D9" s="59"/>
      <c r="E9" s="56">
        <v>45143</v>
      </c>
      <c r="F9" s="53" t="s">
        <v>27</v>
      </c>
      <c r="G9" s="50"/>
      <c r="H9" s="55"/>
      <c r="I9" s="57">
        <v>45174</v>
      </c>
      <c r="J9" s="53" t="s">
        <v>23</v>
      </c>
      <c r="K9" s="50"/>
      <c r="L9" s="58"/>
    </row>
    <row r="10" spans="1:12" ht="12" customHeight="1" x14ac:dyDescent="0.15">
      <c r="A10" s="52">
        <v>45113</v>
      </c>
      <c r="B10" s="53" t="s">
        <v>21</v>
      </c>
      <c r="C10" s="50"/>
      <c r="D10" s="59"/>
      <c r="E10" s="56">
        <v>45144</v>
      </c>
      <c r="F10" s="53" t="s">
        <v>22</v>
      </c>
      <c r="G10" s="50"/>
      <c r="H10" s="55"/>
      <c r="I10" s="57">
        <v>45175</v>
      </c>
      <c r="J10" s="53" t="s">
        <v>25</v>
      </c>
      <c r="K10" s="50"/>
      <c r="L10" s="58"/>
    </row>
    <row r="11" spans="1:12" ht="12" customHeight="1" x14ac:dyDescent="0.15">
      <c r="A11" s="52">
        <v>45114</v>
      </c>
      <c r="B11" s="53" t="s">
        <v>24</v>
      </c>
      <c r="C11" s="50"/>
      <c r="D11" s="59"/>
      <c r="E11" s="56">
        <v>45145</v>
      </c>
      <c r="F11" s="53" t="s">
        <v>26</v>
      </c>
      <c r="G11" s="50"/>
      <c r="H11" s="55"/>
      <c r="I11" s="57">
        <v>45176</v>
      </c>
      <c r="J11" s="53" t="s">
        <v>21</v>
      </c>
      <c r="K11" s="50"/>
      <c r="L11" s="58"/>
    </row>
    <row r="12" spans="1:12" ht="12" customHeight="1" x14ac:dyDescent="0.15">
      <c r="A12" s="52">
        <v>45115</v>
      </c>
      <c r="B12" s="53" t="s">
        <v>27</v>
      </c>
      <c r="C12" s="50"/>
      <c r="D12" s="59"/>
      <c r="E12" s="56">
        <v>45146</v>
      </c>
      <c r="F12" s="53" t="s">
        <v>23</v>
      </c>
      <c r="G12" s="50"/>
      <c r="H12" s="55"/>
      <c r="I12" s="57">
        <v>45177</v>
      </c>
      <c r="J12" s="53" t="s">
        <v>24</v>
      </c>
      <c r="K12" s="50"/>
      <c r="L12" s="58"/>
    </row>
    <row r="13" spans="1:12" ht="12" customHeight="1" x14ac:dyDescent="0.15">
      <c r="A13" s="52">
        <v>45116</v>
      </c>
      <c r="B13" s="53" t="s">
        <v>22</v>
      </c>
      <c r="C13" s="50"/>
      <c r="D13" s="59"/>
      <c r="E13" s="56">
        <v>45147</v>
      </c>
      <c r="F13" s="53" t="s">
        <v>25</v>
      </c>
      <c r="G13" s="50"/>
      <c r="H13" s="55"/>
      <c r="I13" s="57">
        <v>45178</v>
      </c>
      <c r="J13" s="53" t="s">
        <v>27</v>
      </c>
      <c r="K13" s="50"/>
      <c r="L13" s="58"/>
    </row>
    <row r="14" spans="1:12" ht="12" customHeight="1" x14ac:dyDescent="0.15">
      <c r="A14" s="52">
        <v>45117</v>
      </c>
      <c r="B14" s="53" t="s">
        <v>26</v>
      </c>
      <c r="C14" s="50"/>
      <c r="D14" s="59"/>
      <c r="E14" s="56">
        <v>45148</v>
      </c>
      <c r="F14" s="53" t="s">
        <v>21</v>
      </c>
      <c r="G14" s="50"/>
      <c r="H14" s="55"/>
      <c r="I14" s="57">
        <v>45179</v>
      </c>
      <c r="J14" s="53" t="s">
        <v>22</v>
      </c>
      <c r="K14" s="50"/>
      <c r="L14" s="58"/>
    </row>
    <row r="15" spans="1:12" ht="12" customHeight="1" x14ac:dyDescent="0.15">
      <c r="A15" s="52">
        <v>45118</v>
      </c>
      <c r="B15" s="53" t="s">
        <v>23</v>
      </c>
      <c r="C15" s="50"/>
      <c r="D15" s="59"/>
      <c r="E15" s="56">
        <v>45149</v>
      </c>
      <c r="F15" s="53" t="s">
        <v>24</v>
      </c>
      <c r="G15" s="50"/>
      <c r="H15" s="55"/>
      <c r="I15" s="57">
        <v>45180</v>
      </c>
      <c r="J15" s="53" t="s">
        <v>26</v>
      </c>
      <c r="K15" s="50"/>
      <c r="L15" s="58"/>
    </row>
    <row r="16" spans="1:12" ht="12" customHeight="1" x14ac:dyDescent="0.15">
      <c r="A16" s="52">
        <v>45119</v>
      </c>
      <c r="B16" s="53" t="s">
        <v>25</v>
      </c>
      <c r="C16" s="50"/>
      <c r="D16" s="59"/>
      <c r="E16" s="56">
        <v>45150</v>
      </c>
      <c r="F16" s="53" t="s">
        <v>27</v>
      </c>
      <c r="G16" s="50"/>
      <c r="H16" s="55"/>
      <c r="I16" s="57">
        <v>45181</v>
      </c>
      <c r="J16" s="53" t="s">
        <v>23</v>
      </c>
      <c r="K16" s="50"/>
      <c r="L16" s="58"/>
    </row>
    <row r="17" spans="1:12" ht="12" customHeight="1" x14ac:dyDescent="0.15">
      <c r="A17" s="52">
        <v>45120</v>
      </c>
      <c r="B17" s="53" t="s">
        <v>21</v>
      </c>
      <c r="C17" s="50"/>
      <c r="D17" s="59"/>
      <c r="E17" s="56">
        <v>45151</v>
      </c>
      <c r="F17" s="53" t="s">
        <v>22</v>
      </c>
      <c r="G17" s="50"/>
      <c r="H17" s="55"/>
      <c r="I17" s="57">
        <v>45182</v>
      </c>
      <c r="J17" s="53" t="s">
        <v>25</v>
      </c>
      <c r="K17" s="50"/>
      <c r="L17" s="58"/>
    </row>
    <row r="18" spans="1:12" ht="12" customHeight="1" x14ac:dyDescent="0.15">
      <c r="A18" s="52">
        <v>45121</v>
      </c>
      <c r="B18" s="53" t="s">
        <v>24</v>
      </c>
      <c r="C18" s="50"/>
      <c r="D18" s="59"/>
      <c r="E18" s="56">
        <v>45152</v>
      </c>
      <c r="F18" s="53" t="s">
        <v>26</v>
      </c>
      <c r="G18" s="50"/>
      <c r="H18" s="55"/>
      <c r="I18" s="57">
        <v>45183</v>
      </c>
      <c r="J18" s="53" t="s">
        <v>21</v>
      </c>
      <c r="K18" s="50"/>
      <c r="L18" s="58"/>
    </row>
    <row r="19" spans="1:12" ht="12" customHeight="1" x14ac:dyDescent="0.15">
      <c r="A19" s="52">
        <v>45122</v>
      </c>
      <c r="B19" s="53" t="s">
        <v>27</v>
      </c>
      <c r="C19" s="50"/>
      <c r="D19" s="59"/>
      <c r="E19" s="56">
        <v>45153</v>
      </c>
      <c r="F19" s="53" t="s">
        <v>23</v>
      </c>
      <c r="G19" s="50"/>
      <c r="H19" s="55"/>
      <c r="I19" s="57">
        <v>45184</v>
      </c>
      <c r="J19" s="53" t="s">
        <v>24</v>
      </c>
      <c r="K19" s="50"/>
      <c r="L19" s="58"/>
    </row>
    <row r="20" spans="1:12" ht="12" customHeight="1" x14ac:dyDescent="0.15">
      <c r="A20" s="52">
        <v>45123</v>
      </c>
      <c r="B20" s="53" t="s">
        <v>22</v>
      </c>
      <c r="C20" s="50"/>
      <c r="D20" s="59"/>
      <c r="E20" s="56">
        <v>45154</v>
      </c>
      <c r="F20" s="53" t="s">
        <v>25</v>
      </c>
      <c r="G20" s="50"/>
      <c r="H20" s="55"/>
      <c r="I20" s="57">
        <v>45185</v>
      </c>
      <c r="J20" s="53" t="s">
        <v>27</v>
      </c>
      <c r="K20" s="50"/>
      <c r="L20" s="58"/>
    </row>
    <row r="21" spans="1:12" ht="12" customHeight="1" x14ac:dyDescent="0.15">
      <c r="A21" s="52">
        <v>45124</v>
      </c>
      <c r="B21" s="53" t="s">
        <v>26</v>
      </c>
      <c r="C21" s="50"/>
      <c r="D21" s="59"/>
      <c r="E21" s="56">
        <v>45155</v>
      </c>
      <c r="F21" s="53" t="s">
        <v>21</v>
      </c>
      <c r="G21" s="50"/>
      <c r="H21" s="55"/>
      <c r="I21" s="57">
        <v>45186</v>
      </c>
      <c r="J21" s="53" t="s">
        <v>22</v>
      </c>
      <c r="K21" s="50"/>
      <c r="L21" s="58"/>
    </row>
    <row r="22" spans="1:12" ht="12" customHeight="1" x14ac:dyDescent="0.15">
      <c r="A22" s="52">
        <v>45125</v>
      </c>
      <c r="B22" s="53" t="s">
        <v>23</v>
      </c>
      <c r="C22" s="50"/>
      <c r="D22" s="59"/>
      <c r="E22" s="56">
        <v>45156</v>
      </c>
      <c r="F22" s="53" t="s">
        <v>24</v>
      </c>
      <c r="G22" s="50"/>
      <c r="H22" s="55"/>
      <c r="I22" s="57">
        <v>45187</v>
      </c>
      <c r="J22" s="53" t="s">
        <v>26</v>
      </c>
      <c r="K22" s="50"/>
      <c r="L22" s="58"/>
    </row>
    <row r="23" spans="1:12" ht="12" customHeight="1" x14ac:dyDescent="0.15">
      <c r="A23" s="52">
        <v>45126</v>
      </c>
      <c r="B23" s="53" t="s">
        <v>25</v>
      </c>
      <c r="C23" s="50"/>
      <c r="D23" s="59"/>
      <c r="E23" s="56">
        <v>45157</v>
      </c>
      <c r="F23" s="53" t="s">
        <v>27</v>
      </c>
      <c r="G23" s="50"/>
      <c r="H23" s="55"/>
      <c r="I23" s="57">
        <v>45188</v>
      </c>
      <c r="J23" s="53" t="s">
        <v>23</v>
      </c>
      <c r="K23" s="50"/>
      <c r="L23" s="58"/>
    </row>
    <row r="24" spans="1:12" ht="12" customHeight="1" x14ac:dyDescent="0.15">
      <c r="A24" s="52">
        <v>45127</v>
      </c>
      <c r="B24" s="53" t="s">
        <v>21</v>
      </c>
      <c r="C24" s="50"/>
      <c r="D24" s="59"/>
      <c r="E24" s="56">
        <v>45158</v>
      </c>
      <c r="F24" s="53" t="s">
        <v>22</v>
      </c>
      <c r="G24" s="50"/>
      <c r="H24" s="55"/>
      <c r="I24" s="57">
        <v>45189</v>
      </c>
      <c r="J24" s="53" t="s">
        <v>25</v>
      </c>
      <c r="K24" s="50"/>
      <c r="L24" s="58"/>
    </row>
    <row r="25" spans="1:12" ht="12" customHeight="1" x14ac:dyDescent="0.15">
      <c r="A25" s="52">
        <v>45128</v>
      </c>
      <c r="B25" s="53" t="s">
        <v>24</v>
      </c>
      <c r="C25" s="50"/>
      <c r="D25" s="59"/>
      <c r="E25" s="56">
        <v>45159</v>
      </c>
      <c r="F25" s="53" t="s">
        <v>26</v>
      </c>
      <c r="G25" s="50"/>
      <c r="H25" s="55"/>
      <c r="I25" s="57">
        <v>45190</v>
      </c>
      <c r="J25" s="53" t="s">
        <v>21</v>
      </c>
      <c r="K25" s="50"/>
      <c r="L25" s="58"/>
    </row>
    <row r="26" spans="1:12" ht="12" customHeight="1" x14ac:dyDescent="0.15">
      <c r="A26" s="52">
        <v>45129</v>
      </c>
      <c r="B26" s="53" t="s">
        <v>27</v>
      </c>
      <c r="C26" s="50"/>
      <c r="D26" s="59"/>
      <c r="E26" s="56">
        <v>45160</v>
      </c>
      <c r="F26" s="53" t="s">
        <v>23</v>
      </c>
      <c r="G26" s="50"/>
      <c r="H26" s="55"/>
      <c r="I26" s="57">
        <v>45191</v>
      </c>
      <c r="J26" s="53" t="s">
        <v>24</v>
      </c>
      <c r="K26" s="50"/>
      <c r="L26" s="58"/>
    </row>
    <row r="27" spans="1:12" ht="12" customHeight="1" x14ac:dyDescent="0.15">
      <c r="A27" s="52">
        <v>45130</v>
      </c>
      <c r="B27" s="53" t="s">
        <v>22</v>
      </c>
      <c r="C27" s="50"/>
      <c r="D27" s="59"/>
      <c r="E27" s="56">
        <v>45161</v>
      </c>
      <c r="F27" s="53" t="s">
        <v>25</v>
      </c>
      <c r="G27" s="50"/>
      <c r="H27" s="55"/>
      <c r="I27" s="57">
        <v>45192</v>
      </c>
      <c r="J27" s="53" t="s">
        <v>27</v>
      </c>
      <c r="K27" s="50"/>
      <c r="L27" s="58"/>
    </row>
    <row r="28" spans="1:12" ht="12" customHeight="1" x14ac:dyDescent="0.15">
      <c r="A28" s="52">
        <v>45131</v>
      </c>
      <c r="B28" s="53" t="s">
        <v>26</v>
      </c>
      <c r="C28" s="50"/>
      <c r="D28" s="59"/>
      <c r="E28" s="56">
        <v>45162</v>
      </c>
      <c r="F28" s="53" t="s">
        <v>21</v>
      </c>
      <c r="G28" s="50"/>
      <c r="H28" s="55"/>
      <c r="I28" s="57">
        <v>45193</v>
      </c>
      <c r="J28" s="53" t="s">
        <v>22</v>
      </c>
      <c r="K28" s="50"/>
      <c r="L28" s="58"/>
    </row>
    <row r="29" spans="1:12" ht="12" customHeight="1" x14ac:dyDescent="0.15">
      <c r="A29" s="52">
        <v>45132</v>
      </c>
      <c r="B29" s="53" t="s">
        <v>23</v>
      </c>
      <c r="C29" s="50"/>
      <c r="D29" s="59"/>
      <c r="E29" s="56">
        <v>45163</v>
      </c>
      <c r="F29" s="53" t="s">
        <v>24</v>
      </c>
      <c r="G29" s="50"/>
      <c r="H29" s="55"/>
      <c r="I29" s="57">
        <v>45194</v>
      </c>
      <c r="J29" s="53" t="s">
        <v>26</v>
      </c>
      <c r="K29" s="50"/>
      <c r="L29" s="58"/>
    </row>
    <row r="30" spans="1:12" ht="12" customHeight="1" x14ac:dyDescent="0.15">
      <c r="A30" s="52">
        <v>45133</v>
      </c>
      <c r="B30" s="53" t="s">
        <v>25</v>
      </c>
      <c r="C30" s="50"/>
      <c r="D30" s="59"/>
      <c r="E30" s="56">
        <v>45164</v>
      </c>
      <c r="F30" s="53" t="s">
        <v>27</v>
      </c>
      <c r="G30" s="50"/>
      <c r="H30" s="55"/>
      <c r="I30" s="57">
        <v>45195</v>
      </c>
      <c r="J30" s="53" t="s">
        <v>23</v>
      </c>
      <c r="K30" s="50"/>
      <c r="L30" s="58"/>
    </row>
    <row r="31" spans="1:12" ht="12" customHeight="1" x14ac:dyDescent="0.15">
      <c r="A31" s="52">
        <v>45134</v>
      </c>
      <c r="B31" s="53" t="s">
        <v>21</v>
      </c>
      <c r="C31" s="50"/>
      <c r="D31" s="59"/>
      <c r="E31" s="56">
        <v>45165</v>
      </c>
      <c r="F31" s="53" t="s">
        <v>22</v>
      </c>
      <c r="G31" s="50"/>
      <c r="H31" s="55"/>
      <c r="I31" s="57">
        <v>45196</v>
      </c>
      <c r="J31" s="53" t="s">
        <v>25</v>
      </c>
      <c r="K31" s="50"/>
      <c r="L31" s="58"/>
    </row>
    <row r="32" spans="1:12" ht="12" customHeight="1" x14ac:dyDescent="0.15">
      <c r="A32" s="52">
        <v>45135</v>
      </c>
      <c r="B32" s="53" t="s">
        <v>24</v>
      </c>
      <c r="C32" s="50"/>
      <c r="D32" s="59"/>
      <c r="E32" s="56">
        <v>45166</v>
      </c>
      <c r="F32" s="53" t="s">
        <v>26</v>
      </c>
      <c r="G32" s="49"/>
      <c r="H32" s="55"/>
      <c r="I32" s="57">
        <v>45197</v>
      </c>
      <c r="J32" s="53" t="s">
        <v>21</v>
      </c>
      <c r="K32" s="50"/>
      <c r="L32" s="58"/>
    </row>
    <row r="33" spans="1:12" ht="12" customHeight="1" x14ac:dyDescent="0.15">
      <c r="A33" s="52">
        <v>45136</v>
      </c>
      <c r="B33" s="53" t="s">
        <v>27</v>
      </c>
      <c r="C33" s="50"/>
      <c r="D33" s="59"/>
      <c r="E33" s="56">
        <v>45167</v>
      </c>
      <c r="F33" s="53" t="s">
        <v>23</v>
      </c>
      <c r="G33" s="50"/>
      <c r="H33" s="55"/>
      <c r="I33" s="57">
        <v>45198</v>
      </c>
      <c r="J33" s="53" t="s">
        <v>24</v>
      </c>
      <c r="K33" s="50"/>
      <c r="L33" s="58"/>
    </row>
    <row r="34" spans="1:12" ht="12" customHeight="1" x14ac:dyDescent="0.15">
      <c r="A34" s="52">
        <v>45137</v>
      </c>
      <c r="B34" s="53" t="s">
        <v>22</v>
      </c>
      <c r="C34" s="50"/>
      <c r="D34" s="59"/>
      <c r="E34" s="56">
        <v>45168</v>
      </c>
      <c r="F34" s="53" t="s">
        <v>25</v>
      </c>
      <c r="G34" s="50"/>
      <c r="H34" s="55"/>
      <c r="I34" s="57">
        <v>45199</v>
      </c>
      <c r="J34" s="53" t="s">
        <v>27</v>
      </c>
      <c r="K34" s="50"/>
      <c r="L34" s="58"/>
    </row>
    <row r="35" spans="1:12" ht="12" customHeight="1" thickBot="1" x14ac:dyDescent="0.2">
      <c r="A35" s="52">
        <v>45138</v>
      </c>
      <c r="B35" s="53" t="s">
        <v>26</v>
      </c>
      <c r="C35" s="62"/>
      <c r="D35" s="63"/>
      <c r="E35" s="56">
        <v>45169</v>
      </c>
      <c r="F35" s="53" t="s">
        <v>21</v>
      </c>
      <c r="G35" s="62"/>
      <c r="H35" s="66"/>
      <c r="I35" s="57"/>
      <c r="J35" s="65"/>
      <c r="K35" s="91"/>
      <c r="L35" s="67"/>
    </row>
    <row r="36" spans="1:12" ht="12" customHeight="1" thickBot="1" x14ac:dyDescent="0.2">
      <c r="A36" s="68"/>
      <c r="B36" s="69" t="s">
        <v>5</v>
      </c>
      <c r="C36" s="70">
        <f>SUM(C5:C35)</f>
        <v>0</v>
      </c>
      <c r="D36" s="71"/>
      <c r="E36" s="72"/>
      <c r="F36" s="69" t="s">
        <v>5</v>
      </c>
      <c r="G36" s="70">
        <f>SUM(G5:G35)</f>
        <v>0</v>
      </c>
      <c r="H36" s="73"/>
      <c r="I36" s="74"/>
      <c r="J36" s="69" t="s">
        <v>5</v>
      </c>
      <c r="K36" s="75">
        <f>SUM(K5:K34)</f>
        <v>0</v>
      </c>
      <c r="L36" s="76"/>
    </row>
    <row r="37" spans="1:12" ht="12" customHeight="1" x14ac:dyDescent="0.15">
      <c r="A37" s="176" t="s">
        <v>6</v>
      </c>
      <c r="B37" s="77"/>
      <c r="C37" s="77"/>
      <c r="D37" s="77"/>
      <c r="E37" s="77"/>
      <c r="F37" s="77"/>
      <c r="G37" s="77"/>
      <c r="H37" s="77"/>
      <c r="I37" s="77"/>
      <c r="J37" s="103" t="s">
        <v>33</v>
      </c>
      <c r="K37" s="104"/>
      <c r="L37" s="100">
        <f>C36+G36+K36</f>
        <v>0</v>
      </c>
    </row>
    <row r="38" spans="1:12" ht="12" customHeight="1" x14ac:dyDescent="0.15">
      <c r="A38" s="177"/>
      <c r="B38" s="60"/>
      <c r="C38" s="60"/>
      <c r="D38" s="60"/>
      <c r="E38" s="60"/>
      <c r="F38" s="60"/>
      <c r="G38" s="60"/>
      <c r="H38" s="60"/>
      <c r="I38" s="60"/>
      <c r="J38" s="103" t="s">
        <v>34</v>
      </c>
      <c r="K38" s="105"/>
      <c r="L38" s="78"/>
    </row>
    <row r="39" spans="1:12" ht="12" customHeight="1" x14ac:dyDescent="0.15">
      <c r="A39" s="177"/>
      <c r="B39" s="60"/>
      <c r="C39" s="60"/>
      <c r="D39" s="60"/>
      <c r="E39" s="60"/>
      <c r="F39" s="60"/>
      <c r="G39" s="60"/>
      <c r="H39" s="60"/>
      <c r="I39" s="60"/>
      <c r="J39" s="106" t="s">
        <v>37</v>
      </c>
      <c r="K39" s="105"/>
      <c r="L39" s="78"/>
    </row>
    <row r="40" spans="1:12" ht="12" customHeight="1" thickBot="1" x14ac:dyDescent="0.2">
      <c r="A40" s="178"/>
      <c r="B40" s="79"/>
      <c r="C40" s="80"/>
      <c r="D40" s="80"/>
      <c r="E40" s="80"/>
      <c r="F40" s="80"/>
      <c r="G40" s="80"/>
      <c r="H40" s="80"/>
      <c r="I40" s="80"/>
      <c r="J40" s="106" t="s">
        <v>36</v>
      </c>
      <c r="K40" s="105"/>
      <c r="L40" s="78"/>
    </row>
    <row r="41" spans="1:12" ht="12" customHeight="1" thickBot="1" x14ac:dyDescent="0.2">
      <c r="A41" s="108"/>
      <c r="B41" s="109"/>
      <c r="C41" s="109"/>
      <c r="D41" s="109"/>
      <c r="E41" s="109"/>
      <c r="F41" s="109"/>
      <c r="G41" s="109"/>
      <c r="H41" s="109"/>
      <c r="I41" s="110"/>
      <c r="J41" s="107"/>
      <c r="K41" s="105"/>
      <c r="L41" s="81"/>
    </row>
  </sheetData>
  <mergeCells count="11">
    <mergeCell ref="C1:E1"/>
    <mergeCell ref="G1:L1"/>
    <mergeCell ref="G2:L2"/>
    <mergeCell ref="C2:E2"/>
    <mergeCell ref="A37:A40"/>
    <mergeCell ref="I4:J4"/>
    <mergeCell ref="C3:L3"/>
    <mergeCell ref="A2:B2"/>
    <mergeCell ref="A4:B4"/>
    <mergeCell ref="A3:B3"/>
    <mergeCell ref="E4:F4"/>
  </mergeCells>
  <phoneticPr fontId="10" type="noConversion"/>
  <conditionalFormatting sqref="B5:B35 F5:F35 J5:J35">
    <cfRule type="cellIs" dxfId="3" priority="1" stopIfTrue="1" operator="equal">
      <formula>"Sonntag"</formula>
    </cfRule>
    <cfRule type="cellIs" dxfId="2" priority="2" stopIfTrue="1" operator="equal">
      <formula>"Samstag"</formula>
    </cfRule>
  </conditionalFormatting>
  <pageMargins left="0.7" right="0.7" top="0.78740157499999996" bottom="0.78740157499999996" header="0.3" footer="0.3"/>
  <pageSetup paperSize="9" fitToWidth="0" fitToHeight="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workbookViewId="0">
      <selection activeCell="N8" sqref="N8"/>
    </sheetView>
  </sheetViews>
  <sheetFormatPr baseColWidth="10" defaultRowHeight="13" x14ac:dyDescent="0.15"/>
  <cols>
    <col min="1" max="1" width="5.6640625" customWidth="1"/>
    <col min="5" max="5" width="5.6640625" customWidth="1"/>
    <col min="9" max="9" width="5.6640625" customWidth="1"/>
  </cols>
  <sheetData>
    <row r="1" spans="1:12" ht="12" customHeight="1" x14ac:dyDescent="0.15">
      <c r="A1" s="82" t="s">
        <v>2</v>
      </c>
      <c r="B1" s="83"/>
      <c r="C1" s="181">
        <f>'Q1'!C1:E1</f>
        <v>0</v>
      </c>
      <c r="D1" s="181"/>
      <c r="E1" s="181"/>
      <c r="F1" s="84" t="s">
        <v>13</v>
      </c>
      <c r="G1" s="182">
        <f>'Q1'!G1:L1</f>
        <v>0</v>
      </c>
      <c r="H1" s="183"/>
      <c r="I1" s="183"/>
      <c r="J1" s="183"/>
      <c r="K1" s="183"/>
      <c r="L1" s="184"/>
    </row>
    <row r="2" spans="1:12" ht="12" customHeight="1" x14ac:dyDescent="0.15">
      <c r="A2" s="191" t="s">
        <v>18</v>
      </c>
      <c r="B2" s="188"/>
      <c r="C2" s="185">
        <f>'Q1'!C2:E2</f>
        <v>0</v>
      </c>
      <c r="D2" s="186"/>
      <c r="E2" s="188"/>
      <c r="F2" s="85" t="s">
        <v>4</v>
      </c>
      <c r="G2" s="185">
        <f>'Q1'!G2:L2</f>
        <v>0</v>
      </c>
      <c r="H2" s="186"/>
      <c r="I2" s="186"/>
      <c r="J2" s="186"/>
      <c r="K2" s="186"/>
      <c r="L2" s="187"/>
    </row>
    <row r="3" spans="1:12" ht="12" customHeight="1" thickBot="1" x14ac:dyDescent="0.2">
      <c r="A3" s="189" t="s">
        <v>3</v>
      </c>
      <c r="B3" s="190"/>
      <c r="C3" s="179"/>
      <c r="D3" s="179"/>
      <c r="E3" s="179"/>
      <c r="F3" s="179"/>
      <c r="G3" s="179"/>
      <c r="H3" s="179"/>
      <c r="I3" s="179"/>
      <c r="J3" s="179"/>
      <c r="K3" s="179"/>
      <c r="L3" s="180"/>
    </row>
    <row r="4" spans="1:12" ht="28" x14ac:dyDescent="0.15">
      <c r="A4" s="166">
        <v>45200</v>
      </c>
      <c r="B4" s="167"/>
      <c r="C4" s="86" t="s">
        <v>0</v>
      </c>
      <c r="D4" s="87" t="s">
        <v>1</v>
      </c>
      <c r="E4" s="192">
        <v>45231</v>
      </c>
      <c r="F4" s="193"/>
      <c r="G4" s="86" t="s">
        <v>0</v>
      </c>
      <c r="H4" s="88" t="s">
        <v>1</v>
      </c>
      <c r="I4" s="167">
        <v>45261</v>
      </c>
      <c r="J4" s="168"/>
      <c r="K4" s="86" t="s">
        <v>0</v>
      </c>
      <c r="L4" s="89" t="s">
        <v>1</v>
      </c>
    </row>
    <row r="5" spans="1:12" ht="12" customHeight="1" x14ac:dyDescent="0.15">
      <c r="A5" s="52">
        <v>45200</v>
      </c>
      <c r="B5" s="53" t="s">
        <v>22</v>
      </c>
      <c r="C5" s="54"/>
      <c r="D5" s="55"/>
      <c r="E5" s="56">
        <v>45231</v>
      </c>
      <c r="F5" s="53" t="s">
        <v>25</v>
      </c>
      <c r="G5" s="50"/>
      <c r="H5" s="55"/>
      <c r="I5" s="57">
        <v>45261</v>
      </c>
      <c r="J5" s="53" t="s">
        <v>24</v>
      </c>
      <c r="K5" s="50"/>
      <c r="L5" s="58"/>
    </row>
    <row r="6" spans="1:12" ht="12" customHeight="1" x14ac:dyDescent="0.15">
      <c r="A6" s="52">
        <v>45201</v>
      </c>
      <c r="B6" s="53" t="s">
        <v>26</v>
      </c>
      <c r="C6" s="50"/>
      <c r="D6" s="59"/>
      <c r="E6" s="56">
        <v>43406</v>
      </c>
      <c r="F6" s="53" t="s">
        <v>21</v>
      </c>
      <c r="G6" s="50"/>
      <c r="H6" s="55"/>
      <c r="I6" s="57">
        <v>45262</v>
      </c>
      <c r="J6" s="53" t="s">
        <v>27</v>
      </c>
      <c r="K6" s="50"/>
      <c r="L6" s="58"/>
    </row>
    <row r="7" spans="1:12" ht="12" customHeight="1" x14ac:dyDescent="0.15">
      <c r="A7" s="52">
        <v>45202</v>
      </c>
      <c r="B7" s="53" t="s">
        <v>23</v>
      </c>
      <c r="C7" s="90"/>
      <c r="D7" s="59"/>
      <c r="E7" s="56">
        <v>43407</v>
      </c>
      <c r="F7" s="53" t="s">
        <v>24</v>
      </c>
      <c r="G7" s="50"/>
      <c r="H7" s="55"/>
      <c r="I7" s="57">
        <v>45263</v>
      </c>
      <c r="J7" s="53" t="s">
        <v>22</v>
      </c>
      <c r="K7" s="50"/>
      <c r="L7" s="58"/>
    </row>
    <row r="8" spans="1:12" ht="12" customHeight="1" x14ac:dyDescent="0.15">
      <c r="A8" s="52">
        <v>45203</v>
      </c>
      <c r="B8" s="53" t="s">
        <v>25</v>
      </c>
      <c r="C8" s="50"/>
      <c r="D8" s="59"/>
      <c r="E8" s="56">
        <v>43408</v>
      </c>
      <c r="F8" s="53" t="s">
        <v>27</v>
      </c>
      <c r="G8" s="50"/>
      <c r="H8" s="55"/>
      <c r="I8" s="57">
        <v>45264</v>
      </c>
      <c r="J8" s="53" t="s">
        <v>26</v>
      </c>
      <c r="K8" s="50"/>
      <c r="L8" s="58"/>
    </row>
    <row r="9" spans="1:12" ht="12" customHeight="1" x14ac:dyDescent="0.15">
      <c r="A9" s="52">
        <v>45204</v>
      </c>
      <c r="B9" s="53" t="s">
        <v>21</v>
      </c>
      <c r="C9" s="50"/>
      <c r="D9" s="59"/>
      <c r="E9" s="56">
        <v>43409</v>
      </c>
      <c r="F9" s="53" t="s">
        <v>22</v>
      </c>
      <c r="G9" s="50"/>
      <c r="H9" s="55"/>
      <c r="I9" s="57">
        <v>45265</v>
      </c>
      <c r="J9" s="53" t="s">
        <v>23</v>
      </c>
      <c r="K9" s="50"/>
      <c r="L9" s="58"/>
    </row>
    <row r="10" spans="1:12" ht="12" customHeight="1" x14ac:dyDescent="0.15">
      <c r="A10" s="52">
        <v>45205</v>
      </c>
      <c r="B10" s="53" t="s">
        <v>24</v>
      </c>
      <c r="C10" s="50"/>
      <c r="D10" s="59"/>
      <c r="E10" s="56">
        <v>43410</v>
      </c>
      <c r="F10" s="53" t="s">
        <v>26</v>
      </c>
      <c r="G10" s="50"/>
      <c r="H10" s="55"/>
      <c r="I10" s="57">
        <v>45266</v>
      </c>
      <c r="J10" s="53" t="s">
        <v>25</v>
      </c>
      <c r="K10" s="50"/>
      <c r="L10" s="58"/>
    </row>
    <row r="11" spans="1:12" ht="12" customHeight="1" x14ac:dyDescent="0.15">
      <c r="A11" s="52">
        <v>45206</v>
      </c>
      <c r="B11" s="53" t="s">
        <v>27</v>
      </c>
      <c r="C11" s="50"/>
      <c r="D11" s="59"/>
      <c r="E11" s="56">
        <v>43411</v>
      </c>
      <c r="F11" s="53" t="s">
        <v>23</v>
      </c>
      <c r="G11" s="50"/>
      <c r="H11" s="55"/>
      <c r="I11" s="57">
        <v>45267</v>
      </c>
      <c r="J11" s="53" t="s">
        <v>21</v>
      </c>
      <c r="K11" s="50"/>
      <c r="L11" s="58"/>
    </row>
    <row r="12" spans="1:12" ht="12" customHeight="1" x14ac:dyDescent="0.15">
      <c r="A12" s="52">
        <v>45207</v>
      </c>
      <c r="B12" s="53" t="s">
        <v>22</v>
      </c>
      <c r="C12" s="50"/>
      <c r="D12" s="59"/>
      <c r="E12" s="56">
        <v>43412</v>
      </c>
      <c r="F12" s="53" t="s">
        <v>25</v>
      </c>
      <c r="G12" s="50"/>
      <c r="H12" s="55"/>
      <c r="I12" s="57">
        <v>45268</v>
      </c>
      <c r="J12" s="53" t="s">
        <v>24</v>
      </c>
      <c r="K12" s="50"/>
      <c r="L12" s="58"/>
    </row>
    <row r="13" spans="1:12" ht="12" customHeight="1" x14ac:dyDescent="0.15">
      <c r="A13" s="52">
        <v>45208</v>
      </c>
      <c r="B13" s="53" t="s">
        <v>26</v>
      </c>
      <c r="C13" s="50"/>
      <c r="D13" s="59"/>
      <c r="E13" s="56">
        <v>43413</v>
      </c>
      <c r="F13" s="53" t="s">
        <v>21</v>
      </c>
      <c r="G13" s="50"/>
      <c r="H13" s="55"/>
      <c r="I13" s="57">
        <v>45269</v>
      </c>
      <c r="J13" s="53" t="s">
        <v>27</v>
      </c>
      <c r="K13" s="50"/>
      <c r="L13" s="58"/>
    </row>
    <row r="14" spans="1:12" ht="12" customHeight="1" x14ac:dyDescent="0.15">
      <c r="A14" s="52">
        <v>45209</v>
      </c>
      <c r="B14" s="53" t="s">
        <v>23</v>
      </c>
      <c r="C14" s="50"/>
      <c r="D14" s="59"/>
      <c r="E14" s="56">
        <v>43414</v>
      </c>
      <c r="F14" s="53" t="s">
        <v>24</v>
      </c>
      <c r="G14" s="50"/>
      <c r="H14" s="55"/>
      <c r="I14" s="57">
        <v>45270</v>
      </c>
      <c r="J14" s="53" t="s">
        <v>22</v>
      </c>
      <c r="K14" s="50"/>
      <c r="L14" s="58"/>
    </row>
    <row r="15" spans="1:12" ht="12" customHeight="1" x14ac:dyDescent="0.15">
      <c r="A15" s="52">
        <v>45210</v>
      </c>
      <c r="B15" s="53" t="s">
        <v>25</v>
      </c>
      <c r="C15" s="50"/>
      <c r="D15" s="59"/>
      <c r="E15" s="56">
        <v>43415</v>
      </c>
      <c r="F15" s="53" t="s">
        <v>27</v>
      </c>
      <c r="G15" s="50"/>
      <c r="H15" s="55"/>
      <c r="I15" s="57">
        <v>45271</v>
      </c>
      <c r="J15" s="53" t="s">
        <v>26</v>
      </c>
      <c r="K15" s="50"/>
      <c r="L15" s="58"/>
    </row>
    <row r="16" spans="1:12" ht="12" customHeight="1" x14ac:dyDescent="0.15">
      <c r="A16" s="52">
        <v>45211</v>
      </c>
      <c r="B16" s="53" t="s">
        <v>21</v>
      </c>
      <c r="C16" s="50"/>
      <c r="D16" s="59"/>
      <c r="E16" s="56">
        <v>43416</v>
      </c>
      <c r="F16" s="53" t="s">
        <v>22</v>
      </c>
      <c r="G16" s="50"/>
      <c r="H16" s="55"/>
      <c r="I16" s="57">
        <v>45272</v>
      </c>
      <c r="J16" s="53" t="s">
        <v>23</v>
      </c>
      <c r="K16" s="50"/>
      <c r="L16" s="58"/>
    </row>
    <row r="17" spans="1:12" ht="12" customHeight="1" x14ac:dyDescent="0.15">
      <c r="A17" s="52">
        <v>45212</v>
      </c>
      <c r="B17" s="53" t="s">
        <v>24</v>
      </c>
      <c r="C17" s="50"/>
      <c r="D17" s="59"/>
      <c r="E17" s="56">
        <v>43417</v>
      </c>
      <c r="F17" s="53" t="s">
        <v>26</v>
      </c>
      <c r="G17" s="50"/>
      <c r="H17" s="55"/>
      <c r="I17" s="57">
        <v>45273</v>
      </c>
      <c r="J17" s="53" t="s">
        <v>25</v>
      </c>
      <c r="K17" s="50"/>
      <c r="L17" s="58"/>
    </row>
    <row r="18" spans="1:12" ht="12" customHeight="1" x14ac:dyDescent="0.15">
      <c r="A18" s="52">
        <v>45213</v>
      </c>
      <c r="B18" s="53" t="s">
        <v>27</v>
      </c>
      <c r="C18" s="50"/>
      <c r="D18" s="59"/>
      <c r="E18" s="56">
        <v>43418</v>
      </c>
      <c r="F18" s="53" t="s">
        <v>23</v>
      </c>
      <c r="G18" s="50"/>
      <c r="H18" s="55"/>
      <c r="I18" s="57">
        <v>45274</v>
      </c>
      <c r="J18" s="53" t="s">
        <v>21</v>
      </c>
      <c r="K18" s="50"/>
      <c r="L18" s="58"/>
    </row>
    <row r="19" spans="1:12" ht="12" customHeight="1" x14ac:dyDescent="0.15">
      <c r="A19" s="52">
        <v>45214</v>
      </c>
      <c r="B19" s="53" t="s">
        <v>22</v>
      </c>
      <c r="C19" s="50"/>
      <c r="D19" s="59"/>
      <c r="E19" s="56">
        <v>43419</v>
      </c>
      <c r="F19" s="53" t="s">
        <v>25</v>
      </c>
      <c r="G19" s="50"/>
      <c r="H19" s="55"/>
      <c r="I19" s="57">
        <v>45275</v>
      </c>
      <c r="J19" s="53" t="s">
        <v>24</v>
      </c>
      <c r="K19" s="50"/>
      <c r="L19" s="58"/>
    </row>
    <row r="20" spans="1:12" ht="12" customHeight="1" x14ac:dyDescent="0.15">
      <c r="A20" s="52">
        <v>45215</v>
      </c>
      <c r="B20" s="53" t="s">
        <v>26</v>
      </c>
      <c r="C20" s="50"/>
      <c r="D20" s="59"/>
      <c r="E20" s="56">
        <v>43420</v>
      </c>
      <c r="F20" s="53" t="s">
        <v>21</v>
      </c>
      <c r="G20" s="50"/>
      <c r="H20" s="55"/>
      <c r="I20" s="57">
        <v>45276</v>
      </c>
      <c r="J20" s="53" t="s">
        <v>27</v>
      </c>
      <c r="K20" s="50"/>
      <c r="L20" s="58"/>
    </row>
    <row r="21" spans="1:12" ht="12" customHeight="1" x14ac:dyDescent="0.15">
      <c r="A21" s="52">
        <v>45216</v>
      </c>
      <c r="B21" s="53" t="s">
        <v>23</v>
      </c>
      <c r="C21" s="50"/>
      <c r="D21" s="59"/>
      <c r="E21" s="56">
        <v>43421</v>
      </c>
      <c r="F21" s="53" t="s">
        <v>24</v>
      </c>
      <c r="G21" s="50"/>
      <c r="H21" s="55"/>
      <c r="I21" s="57">
        <v>45277</v>
      </c>
      <c r="J21" s="53" t="s">
        <v>22</v>
      </c>
      <c r="K21" s="50"/>
      <c r="L21" s="58"/>
    </row>
    <row r="22" spans="1:12" ht="12" customHeight="1" x14ac:dyDescent="0.15">
      <c r="A22" s="52">
        <v>45217</v>
      </c>
      <c r="B22" s="53" t="s">
        <v>25</v>
      </c>
      <c r="C22" s="50"/>
      <c r="D22" s="59"/>
      <c r="E22" s="56">
        <v>43422</v>
      </c>
      <c r="F22" s="53" t="s">
        <v>27</v>
      </c>
      <c r="G22" s="50"/>
      <c r="H22" s="55"/>
      <c r="I22" s="57">
        <v>45278</v>
      </c>
      <c r="J22" s="53" t="s">
        <v>26</v>
      </c>
      <c r="K22" s="50"/>
      <c r="L22" s="58"/>
    </row>
    <row r="23" spans="1:12" ht="12" customHeight="1" x14ac:dyDescent="0.15">
      <c r="A23" s="52">
        <v>45218</v>
      </c>
      <c r="B23" s="53" t="s">
        <v>21</v>
      </c>
      <c r="C23" s="50"/>
      <c r="D23" s="59"/>
      <c r="E23" s="56">
        <v>43423</v>
      </c>
      <c r="F23" s="53" t="s">
        <v>22</v>
      </c>
      <c r="G23" s="50"/>
      <c r="H23" s="55"/>
      <c r="I23" s="57">
        <v>45279</v>
      </c>
      <c r="J23" s="53" t="s">
        <v>23</v>
      </c>
      <c r="K23" s="50"/>
      <c r="L23" s="58"/>
    </row>
    <row r="24" spans="1:12" ht="12" customHeight="1" x14ac:dyDescent="0.15">
      <c r="A24" s="52">
        <v>45219</v>
      </c>
      <c r="B24" s="53" t="s">
        <v>24</v>
      </c>
      <c r="C24" s="50"/>
      <c r="D24" s="59"/>
      <c r="E24" s="56">
        <v>43424</v>
      </c>
      <c r="F24" s="53" t="s">
        <v>26</v>
      </c>
      <c r="G24" s="50"/>
      <c r="H24" s="55"/>
      <c r="I24" s="57">
        <v>45280</v>
      </c>
      <c r="J24" s="53" t="s">
        <v>25</v>
      </c>
      <c r="K24" s="50"/>
      <c r="L24" s="58"/>
    </row>
    <row r="25" spans="1:12" ht="12" customHeight="1" x14ac:dyDescent="0.15">
      <c r="A25" s="52">
        <v>45220</v>
      </c>
      <c r="B25" s="53" t="s">
        <v>27</v>
      </c>
      <c r="C25" s="50"/>
      <c r="D25" s="59"/>
      <c r="E25" s="56">
        <v>43425</v>
      </c>
      <c r="F25" s="53" t="s">
        <v>23</v>
      </c>
      <c r="G25" s="50"/>
      <c r="H25" s="55"/>
      <c r="I25" s="57">
        <v>45281</v>
      </c>
      <c r="J25" s="53" t="s">
        <v>21</v>
      </c>
      <c r="K25" s="50"/>
      <c r="L25" s="58"/>
    </row>
    <row r="26" spans="1:12" ht="12" customHeight="1" x14ac:dyDescent="0.15">
      <c r="A26" s="52">
        <v>45221</v>
      </c>
      <c r="B26" s="53" t="s">
        <v>22</v>
      </c>
      <c r="C26" s="50"/>
      <c r="D26" s="59"/>
      <c r="E26" s="56">
        <v>43426</v>
      </c>
      <c r="F26" s="53" t="s">
        <v>25</v>
      </c>
      <c r="G26" s="50"/>
      <c r="H26" s="55"/>
      <c r="I26" s="57">
        <v>45282</v>
      </c>
      <c r="J26" s="53" t="s">
        <v>24</v>
      </c>
      <c r="K26" s="50"/>
      <c r="L26" s="58"/>
    </row>
    <row r="27" spans="1:12" ht="12" customHeight="1" x14ac:dyDescent="0.15">
      <c r="A27" s="52">
        <v>45222</v>
      </c>
      <c r="B27" s="53" t="s">
        <v>26</v>
      </c>
      <c r="C27" s="50"/>
      <c r="D27" s="59"/>
      <c r="E27" s="56">
        <v>43427</v>
      </c>
      <c r="F27" s="53" t="s">
        <v>21</v>
      </c>
      <c r="G27" s="50"/>
      <c r="H27" s="55"/>
      <c r="I27" s="57">
        <v>45283</v>
      </c>
      <c r="J27" s="53" t="s">
        <v>27</v>
      </c>
      <c r="K27" s="50"/>
      <c r="L27" s="58"/>
    </row>
    <row r="28" spans="1:12" ht="12" customHeight="1" x14ac:dyDescent="0.15">
      <c r="A28" s="52">
        <v>45223</v>
      </c>
      <c r="B28" s="53" t="s">
        <v>23</v>
      </c>
      <c r="C28" s="50"/>
      <c r="D28" s="59"/>
      <c r="E28" s="56">
        <v>43428</v>
      </c>
      <c r="F28" s="53" t="s">
        <v>24</v>
      </c>
      <c r="G28" s="50"/>
      <c r="H28" s="55"/>
      <c r="I28" s="57">
        <v>45284</v>
      </c>
      <c r="J28" s="53" t="s">
        <v>22</v>
      </c>
      <c r="K28" s="50"/>
      <c r="L28" s="58"/>
    </row>
    <row r="29" spans="1:12" ht="12" customHeight="1" x14ac:dyDescent="0.15">
      <c r="A29" s="52">
        <v>45224</v>
      </c>
      <c r="B29" s="53" t="s">
        <v>25</v>
      </c>
      <c r="C29" s="60"/>
      <c r="D29" s="59"/>
      <c r="E29" s="56">
        <v>43429</v>
      </c>
      <c r="F29" s="53" t="s">
        <v>27</v>
      </c>
      <c r="G29" s="50"/>
      <c r="H29" s="55"/>
      <c r="I29" s="57">
        <v>45285</v>
      </c>
      <c r="J29" s="53" t="s">
        <v>26</v>
      </c>
      <c r="K29" s="90"/>
      <c r="L29" s="58"/>
    </row>
    <row r="30" spans="1:12" ht="12" customHeight="1" x14ac:dyDescent="0.15">
      <c r="A30" s="52">
        <v>45225</v>
      </c>
      <c r="B30" s="53" t="s">
        <v>21</v>
      </c>
      <c r="C30" s="50"/>
      <c r="D30" s="59"/>
      <c r="E30" s="56">
        <v>43430</v>
      </c>
      <c r="F30" s="53" t="s">
        <v>22</v>
      </c>
      <c r="G30" s="50"/>
      <c r="H30" s="55"/>
      <c r="I30" s="57">
        <v>45286</v>
      </c>
      <c r="J30" s="53" t="s">
        <v>23</v>
      </c>
      <c r="K30" s="90"/>
      <c r="L30" s="58"/>
    </row>
    <row r="31" spans="1:12" ht="12" customHeight="1" x14ac:dyDescent="0.15">
      <c r="A31" s="52">
        <v>45226</v>
      </c>
      <c r="B31" s="53" t="s">
        <v>24</v>
      </c>
      <c r="C31" s="50"/>
      <c r="D31" s="59"/>
      <c r="E31" s="56">
        <v>43431</v>
      </c>
      <c r="F31" s="53" t="s">
        <v>26</v>
      </c>
      <c r="G31" s="50"/>
      <c r="H31" s="55"/>
      <c r="I31" s="57">
        <v>45287</v>
      </c>
      <c r="J31" s="53" t="s">
        <v>25</v>
      </c>
      <c r="K31" s="50"/>
      <c r="L31" s="58"/>
    </row>
    <row r="32" spans="1:12" ht="12" customHeight="1" x14ac:dyDescent="0.15">
      <c r="A32" s="52">
        <v>45227</v>
      </c>
      <c r="B32" s="53" t="s">
        <v>27</v>
      </c>
      <c r="C32" s="50"/>
      <c r="D32" s="59"/>
      <c r="E32" s="56">
        <v>43432</v>
      </c>
      <c r="F32" s="53" t="s">
        <v>23</v>
      </c>
      <c r="G32" s="50"/>
      <c r="H32" s="55"/>
      <c r="I32" s="57">
        <v>45288</v>
      </c>
      <c r="J32" s="53" t="s">
        <v>21</v>
      </c>
      <c r="K32" s="50"/>
      <c r="L32" s="58"/>
    </row>
    <row r="33" spans="1:12" ht="12" customHeight="1" x14ac:dyDescent="0.15">
      <c r="A33" s="52">
        <v>45228</v>
      </c>
      <c r="B33" s="53" t="s">
        <v>22</v>
      </c>
      <c r="C33" s="50"/>
      <c r="D33" s="59"/>
      <c r="E33" s="56">
        <v>43433</v>
      </c>
      <c r="F33" s="53" t="s">
        <v>25</v>
      </c>
      <c r="G33" s="50"/>
      <c r="H33" s="55"/>
      <c r="I33" s="57">
        <v>45289</v>
      </c>
      <c r="J33" s="53" t="s">
        <v>24</v>
      </c>
      <c r="K33" s="50"/>
      <c r="L33" s="58"/>
    </row>
    <row r="34" spans="1:12" ht="12" customHeight="1" x14ac:dyDescent="0.15">
      <c r="A34" s="52">
        <v>45229</v>
      </c>
      <c r="B34" s="53" t="s">
        <v>26</v>
      </c>
      <c r="C34" s="50"/>
      <c r="D34" s="59"/>
      <c r="E34" s="56">
        <v>43434</v>
      </c>
      <c r="F34" s="53" t="s">
        <v>21</v>
      </c>
      <c r="G34" s="50"/>
      <c r="H34" s="55"/>
      <c r="I34" s="57">
        <v>45290</v>
      </c>
      <c r="J34" s="53" t="s">
        <v>27</v>
      </c>
      <c r="K34" s="50"/>
      <c r="L34" s="58"/>
    </row>
    <row r="35" spans="1:12" ht="12" customHeight="1" thickBot="1" x14ac:dyDescent="0.2">
      <c r="A35" s="52">
        <v>45230</v>
      </c>
      <c r="B35" s="53" t="s">
        <v>23</v>
      </c>
      <c r="C35" s="50"/>
      <c r="D35" s="63"/>
      <c r="E35" s="64"/>
      <c r="F35" s="65"/>
      <c r="G35" s="62"/>
      <c r="H35" s="66"/>
      <c r="I35" s="57">
        <v>45291</v>
      </c>
      <c r="J35" s="53" t="s">
        <v>22</v>
      </c>
      <c r="K35" s="91"/>
      <c r="L35" s="67"/>
    </row>
    <row r="36" spans="1:12" ht="12" customHeight="1" thickBot="1" x14ac:dyDescent="0.2">
      <c r="A36" s="68"/>
      <c r="B36" s="69" t="s">
        <v>5</v>
      </c>
      <c r="C36" s="70">
        <f>SUM(C5:C35)</f>
        <v>0</v>
      </c>
      <c r="D36" s="71"/>
      <c r="E36" s="72"/>
      <c r="F36" s="69" t="s">
        <v>5</v>
      </c>
      <c r="G36" s="70">
        <f>SUM(G5:G34)</f>
        <v>0</v>
      </c>
      <c r="H36" s="73"/>
      <c r="I36" s="74"/>
      <c r="J36" s="69" t="s">
        <v>5</v>
      </c>
      <c r="K36" s="75">
        <f>SUM(K5:K35)</f>
        <v>0</v>
      </c>
      <c r="L36" s="76"/>
    </row>
    <row r="37" spans="1:12" ht="12" customHeight="1" x14ac:dyDescent="0.15">
      <c r="A37" s="199" t="s">
        <v>6</v>
      </c>
      <c r="B37" s="27"/>
      <c r="C37" s="27"/>
      <c r="D37" s="27"/>
      <c r="E37" s="27"/>
      <c r="F37" s="27"/>
      <c r="G37" s="27"/>
      <c r="H37" s="27"/>
      <c r="I37" s="27"/>
      <c r="J37" s="103" t="s">
        <v>33</v>
      </c>
      <c r="K37" s="104"/>
      <c r="L37" s="100">
        <f>C36+G36+K36</f>
        <v>0</v>
      </c>
    </row>
    <row r="38" spans="1:12" ht="12" customHeight="1" x14ac:dyDescent="0.15">
      <c r="A38" s="200"/>
      <c r="J38" s="103" t="s">
        <v>34</v>
      </c>
      <c r="K38" s="105"/>
      <c r="L38" s="78"/>
    </row>
    <row r="39" spans="1:12" ht="12" customHeight="1" x14ac:dyDescent="0.15">
      <c r="A39" s="200"/>
      <c r="J39" s="106" t="s">
        <v>37</v>
      </c>
      <c r="K39" s="105"/>
      <c r="L39" s="78"/>
    </row>
    <row r="40" spans="1:12" ht="12" customHeight="1" thickBot="1" x14ac:dyDescent="0.2">
      <c r="A40" s="201"/>
      <c r="B40" s="35"/>
      <c r="C40" s="28"/>
      <c r="D40" s="28"/>
      <c r="E40" s="28"/>
      <c r="F40" s="28"/>
      <c r="G40" s="28"/>
      <c r="H40" s="28"/>
      <c r="I40" s="28"/>
      <c r="J40" s="106" t="s">
        <v>36</v>
      </c>
      <c r="K40" s="105"/>
      <c r="L40" s="78"/>
    </row>
    <row r="41" spans="1:12" ht="12" customHeight="1" thickBot="1" x14ac:dyDescent="0.2">
      <c r="A41" s="108"/>
      <c r="B41" s="109"/>
      <c r="C41" s="109"/>
      <c r="D41" s="109"/>
      <c r="E41" s="109"/>
      <c r="F41" s="109"/>
      <c r="G41" s="109"/>
      <c r="H41" s="109"/>
      <c r="I41" s="110"/>
      <c r="J41" s="107"/>
      <c r="K41" s="105"/>
      <c r="L41" s="81"/>
    </row>
  </sheetData>
  <mergeCells count="11">
    <mergeCell ref="C1:E1"/>
    <mergeCell ref="E4:F4"/>
    <mergeCell ref="I4:J4"/>
    <mergeCell ref="G1:L1"/>
    <mergeCell ref="G2:L2"/>
    <mergeCell ref="A37:A40"/>
    <mergeCell ref="A3:B3"/>
    <mergeCell ref="C3:L3"/>
    <mergeCell ref="A4:B4"/>
    <mergeCell ref="C2:E2"/>
    <mergeCell ref="A2:B2"/>
  </mergeCells>
  <phoneticPr fontId="10" type="noConversion"/>
  <conditionalFormatting sqref="B5:B35 F5:F35 J5:J35">
    <cfRule type="cellIs" dxfId="1" priority="1" stopIfTrue="1" operator="equal">
      <formula>"Sonntag"</formula>
    </cfRule>
    <cfRule type="cellIs" dxfId="0" priority="2" stopIfTrue="1" operator="equal">
      <formula>"Samstag"</formula>
    </cfRule>
  </conditionalFormatting>
  <pageMargins left="0.7" right="0.7" top="0.78740157499999996" bottom="0.78740157499999996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Muster</vt:lpstr>
      <vt:lpstr>Q1</vt:lpstr>
      <vt:lpstr>Q2</vt:lpstr>
      <vt:lpstr>Q3</vt:lpstr>
      <vt:lpstr>Q4</vt:lpstr>
      <vt:lpstr>Muster!Druckbereich</vt:lpstr>
      <vt:lpstr>'Q1'!Druckbereich</vt:lpstr>
      <vt:lpstr>'Q2'!Druckbereich</vt:lpstr>
    </vt:vector>
  </TitlesOfParts>
  <Company>Geo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</dc:creator>
  <cp:lastModifiedBy>Microsoft Office User</cp:lastModifiedBy>
  <cp:lastPrinted>2023-01-13T13:37:54Z</cp:lastPrinted>
  <dcterms:created xsi:type="dcterms:W3CDTF">2003-12-01T18:18:31Z</dcterms:created>
  <dcterms:modified xsi:type="dcterms:W3CDTF">2023-01-13T13:39:24Z</dcterms:modified>
</cp:coreProperties>
</file>