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0" windowWidth="18900" windowHeight="5265"/>
  </bookViews>
  <sheets>
    <sheet name="Sammelbestellung Gruppen" sheetId="2" r:id="rId1"/>
  </sheets>
  <definedNames>
    <definedName name="_xlnm.Print_Area" localSheetId="0">'Sammelbestellung Gruppen'!$A$1:$H$38</definedName>
    <definedName name="Größen">'Sammelbestellung Gruppen'!$B$43:$B$54</definedName>
    <definedName name="XS">'Sammelbestellung Gruppen'!$B$43:$B$54</definedName>
  </definedNames>
  <calcPr calcId="145621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5" i="2"/>
  <c r="G6" i="2" l="1"/>
  <c r="H6" i="2" s="1"/>
  <c r="G7" i="2"/>
  <c r="H7" i="2" s="1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G5" i="2"/>
  <c r="H5" i="2" s="1"/>
  <c r="F5" i="2"/>
  <c r="D38" i="2"/>
  <c r="D5" i="2"/>
  <c r="H39" i="2" l="1"/>
</calcChain>
</file>

<file path=xl/sharedStrings.xml><?xml version="1.0" encoding="utf-8"?>
<sst xmlns="http://schemas.openxmlformats.org/spreadsheetml/2006/main" count="32" uniqueCount="28">
  <si>
    <t>Artikel-Nr.</t>
  </si>
  <si>
    <t>Artikel "SALLEROLYMPIC"</t>
  </si>
  <si>
    <t>Anzahl</t>
  </si>
  <si>
    <t>Einzelpreis</t>
  </si>
  <si>
    <t>Gesamtpreis</t>
  </si>
  <si>
    <t>S</t>
  </si>
  <si>
    <t>M</t>
  </si>
  <si>
    <t>L</t>
  </si>
  <si>
    <t>XL</t>
  </si>
  <si>
    <t>XXL</t>
  </si>
  <si>
    <t>XXXL</t>
  </si>
  <si>
    <t>XXS</t>
  </si>
  <si>
    <t>XS</t>
  </si>
  <si>
    <t>Name Besteller</t>
  </si>
  <si>
    <t>verfügbar: S, M, L, XL, XXL, XXXL</t>
  </si>
  <si>
    <t>Freizeitanzug Erwachsene</t>
  </si>
  <si>
    <t>Freizeitanzug Kinder</t>
  </si>
  <si>
    <t>T-Shirt Kinder</t>
  </si>
  <si>
    <t>T-Shirt Erwachsene</t>
  </si>
  <si>
    <t xml:space="preserve">Kapuzenpulli </t>
  </si>
  <si>
    <r>
      <rPr>
        <b/>
        <sz val="11"/>
        <color theme="1"/>
        <rFont val="Calibri"/>
        <family val="2"/>
        <scheme val="minor"/>
      </rPr>
      <t>Artikel "SALLERS90-VIBE" 
Farbe blau-schwarz-weiß 105, 
inkl. Vereinslogo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Bitte Artikel über Drop-Down-Menü wählen (Pfeil am rechten Rand der Zelle)</t>
    </r>
  </si>
  <si>
    <t>verfügbar: XXS, XS, S, M, L, XL, XXL, XXXL</t>
  </si>
  <si>
    <t>Shorts (Farbe 360: schwarz-weiß)</t>
  </si>
  <si>
    <r>
      <t>Gruppe</t>
    </r>
    <r>
      <rPr>
        <sz val="10"/>
        <color theme="1"/>
        <rFont val="Calibri"/>
        <family val="2"/>
        <scheme val="minor"/>
      </rPr>
      <t xml:space="preserve"> (Sportart, Wochentag - z.B. "Badminton, Dienstag")</t>
    </r>
    <r>
      <rPr>
        <sz val="11"/>
        <color theme="1"/>
        <rFont val="Calibri"/>
        <family val="2"/>
        <scheme val="minor"/>
      </rPr>
      <t>:</t>
    </r>
  </si>
  <si>
    <t>Übungleiter/ Ansprechpartner für Bestellung:</t>
  </si>
  <si>
    <r>
      <rPr>
        <b/>
        <sz val="12"/>
        <color theme="1"/>
        <rFont val="Calibri"/>
        <family val="2"/>
        <scheme val="minor"/>
      </rPr>
      <t xml:space="preserve">Größe </t>
    </r>
    <r>
      <rPr>
        <sz val="11"/>
        <color theme="1"/>
        <rFont val="Calibri"/>
        <family val="2"/>
        <scheme val="minor"/>
      </rPr>
      <t xml:space="preserve">
Bitte Größe über Drop-Down-Menü wählen 
(Pfeil am rechten Rand der Zelle)</t>
    </r>
  </si>
  <si>
    <t>verfügbar: 128, 140, 152, 164</t>
  </si>
  <si>
    <t>verfügbar: 128, 140, 152, 164, 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</si>
</sst>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ont="1"/>
    <xf numFmtId="0" fontId="5" fillId="0" borderId="0" xfId="0" applyFont="1" applyBorder="1"/>
    <xf numFmtId="44" fontId="0" fillId="0" borderId="0" xfId="1" applyFont="1" applyAlignment="1">
      <alignment horizontal="center"/>
    </xf>
    <xf numFmtId="0" fontId="7" fillId="0" borderId="0" xfId="0" applyFont="1" applyFill="1"/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44" fontId="6" fillId="2" borderId="2" xfId="1" applyFont="1" applyFill="1" applyBorder="1" applyAlignment="1">
      <alignment horizontal="center"/>
    </xf>
    <xf numFmtId="44" fontId="6" fillId="2" borderId="2" xfId="1" applyFont="1" applyFill="1" applyBorder="1"/>
    <xf numFmtId="0" fontId="6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44" fontId="2" fillId="0" borderId="2" xfId="1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44" fontId="2" fillId="0" borderId="3" xfId="1" applyFont="1" applyBorder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44" fontId="0" fillId="0" borderId="0" xfId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10" fillId="0" borderId="0" xfId="0" applyFont="1"/>
    <xf numFmtId="0" fontId="5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/>
    <xf numFmtId="44" fontId="6" fillId="2" borderId="9" xfId="1" applyFont="1" applyFill="1" applyBorder="1"/>
    <xf numFmtId="44" fontId="11" fillId="2" borderId="8" xfId="0" applyNumberFormat="1" applyFont="1" applyFill="1" applyBorder="1"/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abSelected="1" workbookViewId="0">
      <selection activeCell="A5" sqref="A5"/>
    </sheetView>
  </sheetViews>
  <sheetFormatPr baseColWidth="10" defaultRowHeight="15" x14ac:dyDescent="0.25"/>
  <cols>
    <col min="1" max="1" width="39.85546875" customWidth="1"/>
    <col min="2" max="2" width="8.85546875" style="1" customWidth="1"/>
    <col min="3" max="3" width="37.140625" customWidth="1"/>
    <col min="5" max="5" width="9.85546875" customWidth="1"/>
    <col min="6" max="6" width="42" customWidth="1"/>
    <col min="8" max="8" width="13.85546875" customWidth="1"/>
    <col min="9" max="9" width="20.7109375" bestFit="1" customWidth="1"/>
    <col min="12" max="12" width="12.42578125" customWidth="1"/>
    <col min="13" max="13" width="14.28515625" customWidth="1"/>
    <col min="14" max="14" width="13" customWidth="1"/>
  </cols>
  <sheetData>
    <row r="1" spans="1:9" x14ac:dyDescent="0.25">
      <c r="A1" s="18" t="s">
        <v>23</v>
      </c>
      <c r="B1" s="19"/>
      <c r="C1" s="46"/>
      <c r="D1" s="46"/>
      <c r="E1" s="18"/>
      <c r="F1" s="20" t="s">
        <v>24</v>
      </c>
      <c r="G1" s="46"/>
      <c r="H1" s="46"/>
    </row>
    <row r="2" spans="1:9" x14ac:dyDescent="0.25">
      <c r="A2" s="18"/>
      <c r="B2" s="19"/>
      <c r="C2" s="18"/>
      <c r="D2" s="18"/>
      <c r="E2" s="18"/>
      <c r="F2" s="18"/>
      <c r="G2" s="21"/>
      <c r="H2" s="21"/>
    </row>
    <row r="4" spans="1:9" s="3" customFormat="1" ht="69" x14ac:dyDescent="0.25">
      <c r="A4" s="13" t="s">
        <v>13</v>
      </c>
      <c r="B4" s="14" t="s">
        <v>2</v>
      </c>
      <c r="C4" s="15" t="s">
        <v>20</v>
      </c>
      <c r="D4" s="7" t="s">
        <v>0</v>
      </c>
      <c r="E4" s="44" t="s">
        <v>25</v>
      </c>
      <c r="F4" s="45"/>
      <c r="G4" s="7" t="s">
        <v>3</v>
      </c>
      <c r="H4" s="7" t="s">
        <v>4</v>
      </c>
    </row>
    <row r="5" spans="1:9" s="2" customFormat="1" ht="15.75" x14ac:dyDescent="0.25">
      <c r="A5" s="37"/>
      <c r="B5" s="12"/>
      <c r="C5" s="16"/>
      <c r="D5" s="8" t="str">
        <f>IF(C5&lt;&gt;0,VLOOKUP(C5,$C$43:$D$49,2,),"")</f>
        <v/>
      </c>
      <c r="E5" s="12"/>
      <c r="F5" s="9" t="str">
        <f>IF(C5&lt;&gt;0,VLOOKUP(C5,$C$43:$E$49,3,),"")</f>
        <v/>
      </c>
      <c r="G5" s="10" t="str">
        <f>IF(C5&lt;&gt;0,VLOOKUP(C5,$C$43:$F$49,4,),"")</f>
        <v/>
      </c>
      <c r="H5" s="11" t="str">
        <f>IF(B5&lt;&gt;0,B5*G5,"")</f>
        <v/>
      </c>
      <c r="I5" s="36" t="str">
        <f>IF(AND(A5&lt;1,B5&lt;1,C5&lt;1,E5&lt;1),"",IF(OR(A5&lt;1,B5&lt;1,C5&lt;1,E5&lt;1),"Fehlender Eintrag",IF(AND(ISNUMBER(SEARCH("Kind",C5)),OR(E5="XXS",E5="XS",E5="S",E5="M",E5="L",E5="XL",E5="XXL",E5="XXXL")),"Kindergröße?",IF(AND(ISNUMBER(SEARCH("Erw",C5)),OR(E5=128,E5=140,E5=152,E5=164,E5=176)),"Erwachsenengröße?",""))))</f>
        <v/>
      </c>
    </row>
    <row r="6" spans="1:9" s="2" customFormat="1" ht="15.75" x14ac:dyDescent="0.25">
      <c r="A6" s="37"/>
      <c r="B6" s="12"/>
      <c r="C6" s="16"/>
      <c r="D6" s="8" t="str">
        <f t="shared" ref="D6:D37" si="0">IF(C6&lt;&gt;0,VLOOKUP(C6,$C$43:$D$49,2,),"")</f>
        <v/>
      </c>
      <c r="E6" s="12"/>
      <c r="F6" s="9" t="str">
        <f t="shared" ref="F6:F38" si="1">IF(C6&lt;&gt;0,VLOOKUP(C6,$C$43:$E$49,3,),"")</f>
        <v/>
      </c>
      <c r="G6" s="10" t="str">
        <f t="shared" ref="G6:G38" si="2">IF(C6&lt;&gt;0,VLOOKUP(C6,$C$43:$F$49,4,),"")</f>
        <v/>
      </c>
      <c r="H6" s="11" t="str">
        <f t="shared" ref="H6:H38" si="3">IF(B6&lt;&gt;0,B6*G6,"")</f>
        <v/>
      </c>
      <c r="I6" s="36" t="str">
        <f t="shared" ref="I6:I38" si="4">IF(AND(A6&lt;1,B6&lt;1,C6&lt;1,E6&lt;1),"",IF(OR(A6&lt;1,B6&lt;1,C6&lt;1,E6&lt;1),"Fehlender Eintrag",IF(AND(ISNUMBER(SEARCH("Kind",C6)),OR(E6="XXS",E6="XS",E6="S",E6="M",E6="L",E6="XL",E6="XXL",E6="XXXL")),"Kindergröße?",IF(AND(ISNUMBER(SEARCH("Erw",C6)),OR(E6=128,E6=140,E6=152,E6=164,E6=176)),"Erwachsenengröße?",""))))</f>
        <v/>
      </c>
    </row>
    <row r="7" spans="1:9" s="2" customFormat="1" ht="15.75" x14ac:dyDescent="0.25">
      <c r="A7" s="37"/>
      <c r="B7" s="12"/>
      <c r="C7" s="16"/>
      <c r="D7" s="8" t="str">
        <f t="shared" si="0"/>
        <v/>
      </c>
      <c r="E7" s="12"/>
      <c r="F7" s="9" t="str">
        <f t="shared" si="1"/>
        <v/>
      </c>
      <c r="G7" s="10" t="str">
        <f t="shared" si="2"/>
        <v/>
      </c>
      <c r="H7" s="11" t="str">
        <f t="shared" si="3"/>
        <v/>
      </c>
      <c r="I7" s="36" t="str">
        <f t="shared" si="4"/>
        <v/>
      </c>
    </row>
    <row r="8" spans="1:9" s="2" customFormat="1" ht="15.75" x14ac:dyDescent="0.25">
      <c r="A8" s="37"/>
      <c r="B8" s="12"/>
      <c r="C8" s="16"/>
      <c r="D8" s="8" t="str">
        <f t="shared" si="0"/>
        <v/>
      </c>
      <c r="E8" s="12"/>
      <c r="F8" s="9" t="str">
        <f t="shared" si="1"/>
        <v/>
      </c>
      <c r="G8" s="10" t="str">
        <f t="shared" si="2"/>
        <v/>
      </c>
      <c r="H8" s="11" t="str">
        <f t="shared" si="3"/>
        <v/>
      </c>
      <c r="I8" s="36" t="str">
        <f t="shared" si="4"/>
        <v/>
      </c>
    </row>
    <row r="9" spans="1:9" s="2" customFormat="1" ht="15.75" x14ac:dyDescent="0.25">
      <c r="A9" s="37"/>
      <c r="B9" s="12"/>
      <c r="C9" s="16"/>
      <c r="D9" s="8" t="str">
        <f t="shared" si="0"/>
        <v/>
      </c>
      <c r="E9" s="12"/>
      <c r="F9" s="9" t="str">
        <f t="shared" si="1"/>
        <v/>
      </c>
      <c r="G9" s="10" t="str">
        <f t="shared" si="2"/>
        <v/>
      </c>
      <c r="H9" s="11" t="str">
        <f t="shared" si="3"/>
        <v/>
      </c>
      <c r="I9" s="36" t="str">
        <f t="shared" si="4"/>
        <v/>
      </c>
    </row>
    <row r="10" spans="1:9" s="2" customFormat="1" ht="15.75" x14ac:dyDescent="0.25">
      <c r="A10" s="37"/>
      <c r="B10" s="12"/>
      <c r="C10" s="16"/>
      <c r="D10" s="8" t="str">
        <f t="shared" si="0"/>
        <v/>
      </c>
      <c r="E10" s="12"/>
      <c r="F10" s="9" t="str">
        <f t="shared" si="1"/>
        <v/>
      </c>
      <c r="G10" s="10" t="str">
        <f t="shared" si="2"/>
        <v/>
      </c>
      <c r="H10" s="11" t="str">
        <f t="shared" si="3"/>
        <v/>
      </c>
      <c r="I10" s="36" t="str">
        <f t="shared" si="4"/>
        <v/>
      </c>
    </row>
    <row r="11" spans="1:9" ht="15.75" x14ac:dyDescent="0.25">
      <c r="A11" s="38"/>
      <c r="B11" s="17"/>
      <c r="C11" s="16"/>
      <c r="D11" s="8" t="str">
        <f t="shared" si="0"/>
        <v/>
      </c>
      <c r="E11" s="12"/>
      <c r="F11" s="9" t="str">
        <f t="shared" si="1"/>
        <v/>
      </c>
      <c r="G11" s="10" t="str">
        <f t="shared" si="2"/>
        <v/>
      </c>
      <c r="H11" s="11" t="str">
        <f t="shared" si="3"/>
        <v/>
      </c>
      <c r="I11" s="36" t="str">
        <f t="shared" si="4"/>
        <v/>
      </c>
    </row>
    <row r="12" spans="1:9" ht="15.75" x14ac:dyDescent="0.25">
      <c r="A12" s="38"/>
      <c r="B12" s="17"/>
      <c r="C12" s="16"/>
      <c r="D12" s="8" t="str">
        <f t="shared" si="0"/>
        <v/>
      </c>
      <c r="E12" s="12"/>
      <c r="F12" s="9" t="str">
        <f t="shared" si="1"/>
        <v/>
      </c>
      <c r="G12" s="10" t="str">
        <f t="shared" si="2"/>
        <v/>
      </c>
      <c r="H12" s="11" t="str">
        <f t="shared" si="3"/>
        <v/>
      </c>
      <c r="I12" s="36" t="str">
        <f t="shared" si="4"/>
        <v/>
      </c>
    </row>
    <row r="13" spans="1:9" ht="15.75" x14ac:dyDescent="0.25">
      <c r="A13" s="38"/>
      <c r="B13" s="17"/>
      <c r="C13" s="16"/>
      <c r="D13" s="8" t="str">
        <f t="shared" si="0"/>
        <v/>
      </c>
      <c r="E13" s="12"/>
      <c r="F13" s="9" t="str">
        <f t="shared" si="1"/>
        <v/>
      </c>
      <c r="G13" s="10" t="str">
        <f t="shared" si="2"/>
        <v/>
      </c>
      <c r="H13" s="11" t="str">
        <f t="shared" si="3"/>
        <v/>
      </c>
      <c r="I13" s="36" t="str">
        <f t="shared" si="4"/>
        <v/>
      </c>
    </row>
    <row r="14" spans="1:9" ht="15.75" x14ac:dyDescent="0.25">
      <c r="A14" s="38"/>
      <c r="B14" s="17"/>
      <c r="C14" s="16"/>
      <c r="D14" s="8" t="str">
        <f t="shared" si="0"/>
        <v/>
      </c>
      <c r="E14" s="12"/>
      <c r="F14" s="9" t="str">
        <f t="shared" si="1"/>
        <v/>
      </c>
      <c r="G14" s="10" t="str">
        <f t="shared" si="2"/>
        <v/>
      </c>
      <c r="H14" s="11" t="str">
        <f t="shared" si="3"/>
        <v/>
      </c>
      <c r="I14" s="36" t="str">
        <f t="shared" si="4"/>
        <v/>
      </c>
    </row>
    <row r="15" spans="1:9" ht="15.75" x14ac:dyDescent="0.25">
      <c r="A15" s="38"/>
      <c r="B15" s="17"/>
      <c r="C15" s="16"/>
      <c r="D15" s="8" t="str">
        <f t="shared" si="0"/>
        <v/>
      </c>
      <c r="E15" s="12"/>
      <c r="F15" s="9" t="str">
        <f t="shared" si="1"/>
        <v/>
      </c>
      <c r="G15" s="10" t="str">
        <f t="shared" si="2"/>
        <v/>
      </c>
      <c r="H15" s="11" t="str">
        <f t="shared" si="3"/>
        <v/>
      </c>
      <c r="I15" s="36" t="str">
        <f t="shared" si="4"/>
        <v/>
      </c>
    </row>
    <row r="16" spans="1:9" ht="15.75" x14ac:dyDescent="0.25">
      <c r="A16" s="38"/>
      <c r="B16" s="17"/>
      <c r="C16" s="16"/>
      <c r="D16" s="8" t="str">
        <f t="shared" si="0"/>
        <v/>
      </c>
      <c r="E16" s="12"/>
      <c r="F16" s="9" t="str">
        <f t="shared" si="1"/>
        <v/>
      </c>
      <c r="G16" s="10" t="str">
        <f t="shared" si="2"/>
        <v/>
      </c>
      <c r="H16" s="11" t="str">
        <f t="shared" si="3"/>
        <v/>
      </c>
      <c r="I16" s="36" t="str">
        <f t="shared" si="4"/>
        <v/>
      </c>
    </row>
    <row r="17" spans="1:9" ht="15.75" x14ac:dyDescent="0.25">
      <c r="A17" s="38"/>
      <c r="B17" s="17"/>
      <c r="C17" s="16"/>
      <c r="D17" s="8" t="str">
        <f t="shared" si="0"/>
        <v/>
      </c>
      <c r="E17" s="12"/>
      <c r="F17" s="9" t="str">
        <f t="shared" si="1"/>
        <v/>
      </c>
      <c r="G17" s="10" t="str">
        <f t="shared" si="2"/>
        <v/>
      </c>
      <c r="H17" s="11" t="str">
        <f t="shared" si="3"/>
        <v/>
      </c>
      <c r="I17" s="36" t="str">
        <f t="shared" si="4"/>
        <v/>
      </c>
    </row>
    <row r="18" spans="1:9" ht="15.75" x14ac:dyDescent="0.25">
      <c r="A18" s="38"/>
      <c r="B18" s="17"/>
      <c r="C18" s="16"/>
      <c r="D18" s="8" t="str">
        <f t="shared" si="0"/>
        <v/>
      </c>
      <c r="E18" s="12"/>
      <c r="F18" s="9" t="str">
        <f t="shared" si="1"/>
        <v/>
      </c>
      <c r="G18" s="10" t="str">
        <f t="shared" si="2"/>
        <v/>
      </c>
      <c r="H18" s="11" t="str">
        <f t="shared" si="3"/>
        <v/>
      </c>
      <c r="I18" s="36" t="str">
        <f t="shared" si="4"/>
        <v/>
      </c>
    </row>
    <row r="19" spans="1:9" ht="15.75" x14ac:dyDescent="0.25">
      <c r="A19" s="38"/>
      <c r="B19" s="17"/>
      <c r="C19" s="16"/>
      <c r="D19" s="8" t="str">
        <f t="shared" si="0"/>
        <v/>
      </c>
      <c r="E19" s="12"/>
      <c r="F19" s="9" t="str">
        <f t="shared" si="1"/>
        <v/>
      </c>
      <c r="G19" s="10" t="str">
        <f t="shared" si="2"/>
        <v/>
      </c>
      <c r="H19" s="11" t="str">
        <f t="shared" si="3"/>
        <v/>
      </c>
      <c r="I19" s="36" t="str">
        <f t="shared" si="4"/>
        <v/>
      </c>
    </row>
    <row r="20" spans="1:9" ht="15.75" x14ac:dyDescent="0.25">
      <c r="A20" s="38"/>
      <c r="B20" s="17"/>
      <c r="C20" s="16"/>
      <c r="D20" s="8" t="str">
        <f t="shared" si="0"/>
        <v/>
      </c>
      <c r="E20" s="12"/>
      <c r="F20" s="9" t="str">
        <f t="shared" si="1"/>
        <v/>
      </c>
      <c r="G20" s="10" t="str">
        <f t="shared" si="2"/>
        <v/>
      </c>
      <c r="H20" s="11" t="str">
        <f t="shared" si="3"/>
        <v/>
      </c>
      <c r="I20" s="36" t="str">
        <f t="shared" si="4"/>
        <v/>
      </c>
    </row>
    <row r="21" spans="1:9" ht="15.75" x14ac:dyDescent="0.25">
      <c r="A21" s="38"/>
      <c r="B21" s="17"/>
      <c r="C21" s="16"/>
      <c r="D21" s="8" t="str">
        <f t="shared" si="0"/>
        <v/>
      </c>
      <c r="E21" s="12"/>
      <c r="F21" s="9" t="str">
        <f t="shared" si="1"/>
        <v/>
      </c>
      <c r="G21" s="10" t="str">
        <f t="shared" si="2"/>
        <v/>
      </c>
      <c r="H21" s="11" t="str">
        <f t="shared" si="3"/>
        <v/>
      </c>
      <c r="I21" s="36" t="str">
        <f t="shared" si="4"/>
        <v/>
      </c>
    </row>
    <row r="22" spans="1:9" ht="15.75" x14ac:dyDescent="0.25">
      <c r="A22" s="38"/>
      <c r="B22" s="17"/>
      <c r="C22" s="16"/>
      <c r="D22" s="8" t="str">
        <f t="shared" si="0"/>
        <v/>
      </c>
      <c r="E22" s="12"/>
      <c r="F22" s="9" t="str">
        <f t="shared" si="1"/>
        <v/>
      </c>
      <c r="G22" s="10" t="str">
        <f t="shared" si="2"/>
        <v/>
      </c>
      <c r="H22" s="11" t="str">
        <f t="shared" si="3"/>
        <v/>
      </c>
      <c r="I22" s="36" t="str">
        <f t="shared" si="4"/>
        <v/>
      </c>
    </row>
    <row r="23" spans="1:9" ht="15.75" x14ac:dyDescent="0.25">
      <c r="A23" s="38"/>
      <c r="B23" s="17"/>
      <c r="C23" s="16"/>
      <c r="D23" s="8" t="str">
        <f t="shared" si="0"/>
        <v/>
      </c>
      <c r="E23" s="12"/>
      <c r="F23" s="9" t="str">
        <f t="shared" si="1"/>
        <v/>
      </c>
      <c r="G23" s="10" t="str">
        <f t="shared" si="2"/>
        <v/>
      </c>
      <c r="H23" s="11" t="str">
        <f t="shared" si="3"/>
        <v/>
      </c>
      <c r="I23" s="36" t="str">
        <f t="shared" si="4"/>
        <v/>
      </c>
    </row>
    <row r="24" spans="1:9" ht="15.75" x14ac:dyDescent="0.25">
      <c r="A24" s="38"/>
      <c r="B24" s="17"/>
      <c r="C24" s="16"/>
      <c r="D24" s="8" t="str">
        <f t="shared" si="0"/>
        <v/>
      </c>
      <c r="E24" s="12"/>
      <c r="F24" s="9" t="str">
        <f t="shared" si="1"/>
        <v/>
      </c>
      <c r="G24" s="10" t="str">
        <f t="shared" si="2"/>
        <v/>
      </c>
      <c r="H24" s="11" t="str">
        <f t="shared" si="3"/>
        <v/>
      </c>
      <c r="I24" s="36" t="str">
        <f t="shared" si="4"/>
        <v/>
      </c>
    </row>
    <row r="25" spans="1:9" ht="15.75" x14ac:dyDescent="0.25">
      <c r="A25" s="38"/>
      <c r="B25" s="17"/>
      <c r="C25" s="16"/>
      <c r="D25" s="8" t="str">
        <f t="shared" si="0"/>
        <v/>
      </c>
      <c r="E25" s="12"/>
      <c r="F25" s="9" t="str">
        <f t="shared" si="1"/>
        <v/>
      </c>
      <c r="G25" s="10" t="str">
        <f t="shared" si="2"/>
        <v/>
      </c>
      <c r="H25" s="11" t="str">
        <f t="shared" si="3"/>
        <v/>
      </c>
      <c r="I25" s="36" t="str">
        <f t="shared" si="4"/>
        <v/>
      </c>
    </row>
    <row r="26" spans="1:9" ht="15.75" x14ac:dyDescent="0.25">
      <c r="A26" s="38"/>
      <c r="B26" s="17"/>
      <c r="C26" s="16"/>
      <c r="D26" s="8" t="str">
        <f t="shared" si="0"/>
        <v/>
      </c>
      <c r="E26" s="12"/>
      <c r="F26" s="9" t="str">
        <f t="shared" si="1"/>
        <v/>
      </c>
      <c r="G26" s="10" t="str">
        <f t="shared" si="2"/>
        <v/>
      </c>
      <c r="H26" s="11" t="str">
        <f t="shared" si="3"/>
        <v/>
      </c>
      <c r="I26" s="36" t="str">
        <f t="shared" si="4"/>
        <v/>
      </c>
    </row>
    <row r="27" spans="1:9" ht="15.75" x14ac:dyDescent="0.25">
      <c r="A27" s="38"/>
      <c r="B27" s="17"/>
      <c r="C27" s="16"/>
      <c r="D27" s="8" t="str">
        <f t="shared" si="0"/>
        <v/>
      </c>
      <c r="E27" s="12"/>
      <c r="F27" s="9" t="str">
        <f t="shared" si="1"/>
        <v/>
      </c>
      <c r="G27" s="10" t="str">
        <f t="shared" si="2"/>
        <v/>
      </c>
      <c r="H27" s="11" t="str">
        <f t="shared" si="3"/>
        <v/>
      </c>
      <c r="I27" s="36" t="str">
        <f t="shared" si="4"/>
        <v/>
      </c>
    </row>
    <row r="28" spans="1:9" ht="15.75" x14ac:dyDescent="0.25">
      <c r="A28" s="38"/>
      <c r="B28" s="17"/>
      <c r="C28" s="16"/>
      <c r="D28" s="8" t="str">
        <f t="shared" si="0"/>
        <v/>
      </c>
      <c r="E28" s="12"/>
      <c r="F28" s="9" t="str">
        <f t="shared" si="1"/>
        <v/>
      </c>
      <c r="G28" s="10" t="str">
        <f t="shared" si="2"/>
        <v/>
      </c>
      <c r="H28" s="11" t="str">
        <f t="shared" si="3"/>
        <v/>
      </c>
      <c r="I28" s="36" t="str">
        <f t="shared" si="4"/>
        <v/>
      </c>
    </row>
    <row r="29" spans="1:9" ht="15.75" x14ac:dyDescent="0.25">
      <c r="A29" s="38"/>
      <c r="B29" s="17"/>
      <c r="C29" s="16"/>
      <c r="D29" s="8" t="str">
        <f t="shared" si="0"/>
        <v/>
      </c>
      <c r="E29" s="12"/>
      <c r="F29" s="9" t="str">
        <f t="shared" si="1"/>
        <v/>
      </c>
      <c r="G29" s="10" t="str">
        <f t="shared" si="2"/>
        <v/>
      </c>
      <c r="H29" s="11" t="str">
        <f t="shared" si="3"/>
        <v/>
      </c>
      <c r="I29" s="36" t="str">
        <f t="shared" si="4"/>
        <v/>
      </c>
    </row>
    <row r="30" spans="1:9" ht="15.75" x14ac:dyDescent="0.25">
      <c r="A30" s="38"/>
      <c r="B30" s="17"/>
      <c r="C30" s="16"/>
      <c r="D30" s="8" t="str">
        <f t="shared" si="0"/>
        <v/>
      </c>
      <c r="E30" s="12"/>
      <c r="F30" s="9" t="str">
        <f t="shared" si="1"/>
        <v/>
      </c>
      <c r="G30" s="10" t="str">
        <f t="shared" si="2"/>
        <v/>
      </c>
      <c r="H30" s="11" t="str">
        <f t="shared" si="3"/>
        <v/>
      </c>
      <c r="I30" s="36" t="str">
        <f t="shared" si="4"/>
        <v/>
      </c>
    </row>
    <row r="31" spans="1:9" ht="15.75" x14ac:dyDescent="0.25">
      <c r="A31" s="38"/>
      <c r="B31" s="17"/>
      <c r="C31" s="16"/>
      <c r="D31" s="8" t="str">
        <f t="shared" si="0"/>
        <v/>
      </c>
      <c r="E31" s="12"/>
      <c r="F31" s="9" t="str">
        <f t="shared" si="1"/>
        <v/>
      </c>
      <c r="G31" s="10" t="str">
        <f t="shared" si="2"/>
        <v/>
      </c>
      <c r="H31" s="11" t="str">
        <f t="shared" si="3"/>
        <v/>
      </c>
      <c r="I31" s="36" t="str">
        <f t="shared" si="4"/>
        <v/>
      </c>
    </row>
    <row r="32" spans="1:9" ht="15.75" x14ac:dyDescent="0.25">
      <c r="A32" s="38"/>
      <c r="B32" s="17"/>
      <c r="C32" s="16"/>
      <c r="D32" s="8" t="str">
        <f t="shared" si="0"/>
        <v/>
      </c>
      <c r="E32" s="12"/>
      <c r="F32" s="9" t="str">
        <f t="shared" si="1"/>
        <v/>
      </c>
      <c r="G32" s="10" t="str">
        <f t="shared" si="2"/>
        <v/>
      </c>
      <c r="H32" s="11" t="str">
        <f t="shared" si="3"/>
        <v/>
      </c>
      <c r="I32" s="36" t="str">
        <f t="shared" si="4"/>
        <v/>
      </c>
    </row>
    <row r="33" spans="1:10" ht="15.75" x14ac:dyDescent="0.25">
      <c r="A33" s="38"/>
      <c r="B33" s="17"/>
      <c r="C33" s="16"/>
      <c r="D33" s="8" t="str">
        <f t="shared" si="0"/>
        <v/>
      </c>
      <c r="E33" s="12"/>
      <c r="F33" s="9" t="str">
        <f t="shared" si="1"/>
        <v/>
      </c>
      <c r="G33" s="10" t="str">
        <f t="shared" si="2"/>
        <v/>
      </c>
      <c r="H33" s="11" t="str">
        <f t="shared" si="3"/>
        <v/>
      </c>
      <c r="I33" s="36" t="str">
        <f t="shared" si="4"/>
        <v/>
      </c>
    </row>
    <row r="34" spans="1:10" ht="15.75" x14ac:dyDescent="0.25">
      <c r="A34" s="38"/>
      <c r="B34" s="17"/>
      <c r="C34" s="16"/>
      <c r="D34" s="8" t="str">
        <f t="shared" si="0"/>
        <v/>
      </c>
      <c r="E34" s="12"/>
      <c r="F34" s="9" t="str">
        <f t="shared" si="1"/>
        <v/>
      </c>
      <c r="G34" s="10" t="str">
        <f t="shared" si="2"/>
        <v/>
      </c>
      <c r="H34" s="11" t="str">
        <f t="shared" si="3"/>
        <v/>
      </c>
      <c r="I34" s="36" t="str">
        <f t="shared" si="4"/>
        <v/>
      </c>
    </row>
    <row r="35" spans="1:10" ht="15.75" x14ac:dyDescent="0.25">
      <c r="A35" s="38"/>
      <c r="B35" s="17"/>
      <c r="C35" s="16"/>
      <c r="D35" s="8" t="str">
        <f t="shared" si="0"/>
        <v/>
      </c>
      <c r="E35" s="12"/>
      <c r="F35" s="9" t="str">
        <f t="shared" si="1"/>
        <v/>
      </c>
      <c r="G35" s="10" t="str">
        <f t="shared" si="2"/>
        <v/>
      </c>
      <c r="H35" s="11" t="str">
        <f t="shared" si="3"/>
        <v/>
      </c>
      <c r="I35" s="36" t="str">
        <f t="shared" si="4"/>
        <v/>
      </c>
    </row>
    <row r="36" spans="1:10" ht="15.75" x14ac:dyDescent="0.25">
      <c r="A36" s="38"/>
      <c r="B36" s="17"/>
      <c r="C36" s="16"/>
      <c r="D36" s="8" t="str">
        <f t="shared" si="0"/>
        <v/>
      </c>
      <c r="E36" s="12"/>
      <c r="F36" s="9" t="str">
        <f t="shared" si="1"/>
        <v/>
      </c>
      <c r="G36" s="10" t="str">
        <f t="shared" si="2"/>
        <v/>
      </c>
      <c r="H36" s="11" t="str">
        <f t="shared" si="3"/>
        <v/>
      </c>
      <c r="I36" s="36" t="str">
        <f t="shared" si="4"/>
        <v/>
      </c>
    </row>
    <row r="37" spans="1:10" ht="15.75" x14ac:dyDescent="0.25">
      <c r="A37" s="38"/>
      <c r="B37" s="17"/>
      <c r="C37" s="16"/>
      <c r="D37" s="8" t="str">
        <f t="shared" si="0"/>
        <v/>
      </c>
      <c r="E37" s="12"/>
      <c r="F37" s="9" t="str">
        <f t="shared" si="1"/>
        <v/>
      </c>
      <c r="G37" s="10" t="str">
        <f t="shared" si="2"/>
        <v/>
      </c>
      <c r="H37" s="11" t="str">
        <f t="shared" si="3"/>
        <v/>
      </c>
      <c r="I37" s="36" t="str">
        <f t="shared" si="4"/>
        <v/>
      </c>
    </row>
    <row r="38" spans="1:10" ht="16.5" thickBot="1" x14ac:dyDescent="0.3">
      <c r="A38" s="38"/>
      <c r="B38" s="17"/>
      <c r="C38" s="16"/>
      <c r="D38" s="8" t="str">
        <f t="shared" ref="D38" si="5">IF(C38&lt;&gt;0,VLOOKUP(C38,$C$43:$D$49,2,),"")</f>
        <v/>
      </c>
      <c r="E38" s="12"/>
      <c r="F38" s="9" t="str">
        <f t="shared" si="1"/>
        <v/>
      </c>
      <c r="G38" s="10" t="str">
        <f t="shared" si="2"/>
        <v/>
      </c>
      <c r="H38" s="42" t="str">
        <f t="shared" si="3"/>
        <v/>
      </c>
      <c r="I38" s="36" t="str">
        <f t="shared" si="4"/>
        <v/>
      </c>
    </row>
    <row r="39" spans="1:10" ht="16.5" thickBot="1" x14ac:dyDescent="0.3">
      <c r="C39" s="3"/>
      <c r="D39" s="3"/>
      <c r="E39" s="3"/>
      <c r="F39" s="3"/>
      <c r="G39" s="3"/>
      <c r="H39" s="43">
        <f>SUM(H5:H38)</f>
        <v>0</v>
      </c>
      <c r="I39" s="3"/>
      <c r="J39" s="3"/>
    </row>
    <row r="40" spans="1:10" x14ac:dyDescent="0.25">
      <c r="C40" s="3"/>
      <c r="D40" s="3"/>
      <c r="E40" s="3"/>
      <c r="F40" s="3"/>
      <c r="G40" s="3"/>
      <c r="H40" s="3"/>
      <c r="I40" s="3"/>
      <c r="J40" s="3"/>
    </row>
    <row r="41" spans="1:10" x14ac:dyDescent="0.25">
      <c r="C41" s="3"/>
      <c r="D41" s="3"/>
      <c r="E41" s="3"/>
      <c r="F41" s="3"/>
      <c r="G41" s="3"/>
      <c r="H41" s="3"/>
      <c r="I41" s="3"/>
      <c r="J41" s="3"/>
    </row>
    <row r="42" spans="1:10" x14ac:dyDescent="0.25">
      <c r="C42" s="3"/>
      <c r="D42" s="3"/>
      <c r="E42" s="3"/>
      <c r="F42" s="3"/>
      <c r="G42" s="3"/>
      <c r="H42" s="3"/>
      <c r="I42" s="3"/>
      <c r="J42" s="3"/>
    </row>
    <row r="43" spans="1:10" s="22" customFormat="1" hidden="1" x14ac:dyDescent="0.25">
      <c r="B43" s="23">
        <v>128</v>
      </c>
      <c r="C43" s="24" t="s">
        <v>1</v>
      </c>
      <c r="D43" s="24" t="s">
        <v>0</v>
      </c>
      <c r="E43" s="24"/>
      <c r="F43" s="24" t="s">
        <v>3</v>
      </c>
      <c r="G43" s="39"/>
      <c r="H43" s="39"/>
      <c r="I43" s="39"/>
      <c r="J43" s="39"/>
    </row>
    <row r="44" spans="1:10" s="22" customFormat="1" hidden="1" x14ac:dyDescent="0.25">
      <c r="B44" s="23">
        <v>140</v>
      </c>
      <c r="C44" s="25" t="s">
        <v>16</v>
      </c>
      <c r="D44" s="26">
        <v>6485</v>
      </c>
      <c r="E44" s="27" t="s">
        <v>27</v>
      </c>
      <c r="F44" s="28">
        <v>39.99</v>
      </c>
      <c r="G44" s="39"/>
      <c r="H44" s="39"/>
      <c r="I44" s="39"/>
      <c r="J44" s="39"/>
    </row>
    <row r="45" spans="1:10" s="22" customFormat="1" hidden="1" x14ac:dyDescent="0.25">
      <c r="B45" s="23">
        <v>152</v>
      </c>
      <c r="C45" s="25" t="s">
        <v>15</v>
      </c>
      <c r="D45" s="26">
        <v>6485</v>
      </c>
      <c r="E45" s="27" t="s">
        <v>14</v>
      </c>
      <c r="F45" s="28">
        <v>49.99</v>
      </c>
      <c r="G45" s="39"/>
      <c r="H45" s="39"/>
      <c r="I45" s="39"/>
      <c r="J45" s="39"/>
    </row>
    <row r="46" spans="1:10" s="22" customFormat="1" hidden="1" x14ac:dyDescent="0.25">
      <c r="B46" s="23">
        <v>164</v>
      </c>
      <c r="C46" s="25" t="s">
        <v>17</v>
      </c>
      <c r="D46" s="26">
        <v>7385</v>
      </c>
      <c r="E46" s="27" t="s">
        <v>26</v>
      </c>
      <c r="F46" s="28">
        <v>14.99</v>
      </c>
      <c r="G46" s="39"/>
      <c r="H46" s="39"/>
      <c r="I46" s="39"/>
      <c r="J46" s="39"/>
    </row>
    <row r="47" spans="1:10" s="22" customFormat="1" hidden="1" x14ac:dyDescent="0.25">
      <c r="B47" s="23" t="s">
        <v>11</v>
      </c>
      <c r="C47" s="25" t="s">
        <v>18</v>
      </c>
      <c r="D47" s="26">
        <v>7385</v>
      </c>
      <c r="E47" s="27" t="s">
        <v>14</v>
      </c>
      <c r="F47" s="28">
        <v>17.989999999999998</v>
      </c>
      <c r="G47" s="39"/>
      <c r="H47" s="39"/>
      <c r="I47" s="39"/>
      <c r="J47" s="39"/>
    </row>
    <row r="48" spans="1:10" s="22" customFormat="1" hidden="1" x14ac:dyDescent="0.25">
      <c r="B48" s="23" t="s">
        <v>12</v>
      </c>
      <c r="C48" s="25" t="s">
        <v>22</v>
      </c>
      <c r="D48" s="26">
        <v>5285</v>
      </c>
      <c r="E48" s="27" t="s">
        <v>21</v>
      </c>
      <c r="F48" s="28">
        <v>14.99</v>
      </c>
      <c r="G48" s="39"/>
      <c r="H48" s="39"/>
      <c r="I48" s="39"/>
      <c r="J48" s="39"/>
    </row>
    <row r="49" spans="2:18" s="22" customFormat="1" ht="15.75" hidden="1" thickBot="1" x14ac:dyDescent="0.3">
      <c r="B49" s="23" t="s">
        <v>5</v>
      </c>
      <c r="C49" s="25" t="s">
        <v>19</v>
      </c>
      <c r="D49" s="26">
        <v>6385</v>
      </c>
      <c r="E49" s="29" t="s">
        <v>21</v>
      </c>
      <c r="F49" s="30">
        <v>22.99</v>
      </c>
      <c r="G49" s="39"/>
      <c r="H49" s="39"/>
      <c r="I49" s="39"/>
      <c r="J49" s="39"/>
    </row>
    <row r="50" spans="2:18" s="22" customFormat="1" hidden="1" x14ac:dyDescent="0.25">
      <c r="B50" s="32" t="s">
        <v>6</v>
      </c>
      <c r="C50" s="31"/>
      <c r="D50" s="40"/>
      <c r="E50" s="40"/>
      <c r="F50" s="40"/>
      <c r="G50" s="39"/>
      <c r="H50" s="39"/>
      <c r="I50" s="39"/>
      <c r="J50" s="39"/>
    </row>
    <row r="51" spans="2:18" s="22" customFormat="1" ht="15.75" hidden="1" x14ac:dyDescent="0.25">
      <c r="B51" s="32" t="s">
        <v>7</v>
      </c>
      <c r="C51" s="40"/>
      <c r="D51" s="40"/>
      <c r="E51" s="31"/>
      <c r="F51" s="31"/>
      <c r="G51" s="33"/>
      <c r="H51" s="33"/>
      <c r="I51" s="33"/>
      <c r="J51" s="33"/>
      <c r="K51" s="33"/>
      <c r="Q51" s="34"/>
      <c r="R51" s="34"/>
    </row>
    <row r="52" spans="2:18" s="22" customFormat="1" ht="15.75" hidden="1" x14ac:dyDescent="0.25">
      <c r="B52" s="32" t="s">
        <v>8</v>
      </c>
      <c r="C52" s="40"/>
      <c r="D52" s="40"/>
      <c r="E52" s="31"/>
      <c r="F52" s="31"/>
      <c r="G52" s="35"/>
      <c r="H52" s="35"/>
      <c r="I52" s="35"/>
      <c r="J52" s="35"/>
      <c r="K52" s="33"/>
      <c r="L52" s="33"/>
      <c r="M52" s="33"/>
      <c r="N52" s="33"/>
      <c r="O52" s="33"/>
      <c r="P52" s="33"/>
      <c r="Q52" s="34"/>
      <c r="R52" s="34"/>
    </row>
    <row r="53" spans="2:18" s="22" customFormat="1" ht="15.75" hidden="1" x14ac:dyDescent="0.25">
      <c r="B53" s="32" t="s">
        <v>9</v>
      </c>
      <c r="C53" s="40"/>
      <c r="D53" s="40"/>
      <c r="E53" s="31"/>
      <c r="F53" s="31"/>
      <c r="G53" s="35"/>
      <c r="H53" s="35"/>
      <c r="I53" s="35"/>
      <c r="J53" s="35"/>
      <c r="K53" s="35"/>
    </row>
    <row r="54" spans="2:18" s="22" customFormat="1" ht="15.75" hidden="1" x14ac:dyDescent="0.25">
      <c r="B54" s="32" t="s">
        <v>10</v>
      </c>
      <c r="C54" s="40"/>
      <c r="D54" s="40"/>
      <c r="E54" s="31"/>
      <c r="F54" s="31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2:18" s="22" customFormat="1" ht="15.75" x14ac:dyDescent="0.25">
      <c r="C55" s="40"/>
      <c r="D55" s="40"/>
      <c r="E55" s="31"/>
      <c r="F55" s="31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2:18" ht="15.75" x14ac:dyDescent="0.25">
      <c r="B56" s="5"/>
      <c r="C56" s="41"/>
      <c r="D56" s="41"/>
      <c r="E56" s="6"/>
      <c r="F56" s="6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8" x14ac:dyDescent="0.25">
      <c r="C57" s="3"/>
      <c r="D57" s="3"/>
      <c r="E57" s="3"/>
      <c r="F57" s="3"/>
      <c r="G57" s="3"/>
      <c r="H57" s="3"/>
      <c r="I57" s="3"/>
      <c r="J57" s="3"/>
    </row>
    <row r="58" spans="2:18" x14ac:dyDescent="0.25">
      <c r="C58" s="3"/>
      <c r="D58" s="3"/>
      <c r="E58" s="3"/>
      <c r="F58" s="3"/>
      <c r="G58" s="3"/>
      <c r="H58" s="3"/>
      <c r="I58" s="3"/>
      <c r="J58" s="3"/>
    </row>
    <row r="59" spans="2:18" x14ac:dyDescent="0.25">
      <c r="C59" s="3"/>
      <c r="D59" s="3"/>
      <c r="E59" s="3"/>
      <c r="F59" s="3"/>
      <c r="G59" s="3"/>
      <c r="H59" s="3"/>
      <c r="I59" s="3"/>
      <c r="J59" s="3"/>
    </row>
    <row r="60" spans="2:18" x14ac:dyDescent="0.25">
      <c r="C60" s="3"/>
      <c r="D60" s="3"/>
      <c r="E60" s="3"/>
      <c r="F60" s="3"/>
      <c r="G60" s="3"/>
      <c r="H60" s="3"/>
      <c r="I60" s="3"/>
      <c r="J60" s="3"/>
    </row>
    <row r="61" spans="2:18" x14ac:dyDescent="0.25">
      <c r="C61" s="3"/>
      <c r="D61" s="3"/>
      <c r="E61" s="3"/>
      <c r="F61" s="3"/>
      <c r="G61" s="3"/>
      <c r="H61" s="3"/>
      <c r="I61" s="3"/>
      <c r="J61" s="3"/>
    </row>
    <row r="62" spans="2:18" x14ac:dyDescent="0.25">
      <c r="C62" s="3"/>
      <c r="D62" s="3"/>
      <c r="E62" s="3"/>
      <c r="F62" s="3"/>
      <c r="G62" s="3"/>
      <c r="H62" s="3"/>
      <c r="I62" s="3"/>
      <c r="J62" s="3"/>
    </row>
    <row r="63" spans="2:18" x14ac:dyDescent="0.25">
      <c r="C63" s="3"/>
      <c r="D63" s="3"/>
      <c r="E63" s="3"/>
      <c r="F63" s="3"/>
      <c r="G63" s="3"/>
      <c r="H63" s="3"/>
      <c r="I63" s="3"/>
      <c r="J63" s="3"/>
    </row>
    <row r="64" spans="2:18" x14ac:dyDescent="0.25">
      <c r="C64" s="3"/>
      <c r="D64" s="3"/>
      <c r="E64" s="3"/>
      <c r="F64" s="3"/>
      <c r="G64" s="3"/>
      <c r="H64" s="3"/>
      <c r="I64" s="3"/>
      <c r="J64" s="3"/>
    </row>
    <row r="65" spans="3:10" x14ac:dyDescent="0.25">
      <c r="C65" s="3"/>
      <c r="D65" s="3"/>
      <c r="E65" s="3"/>
      <c r="F65" s="3"/>
      <c r="G65" s="3"/>
      <c r="H65" s="3"/>
      <c r="I65" s="3"/>
      <c r="J65" s="3"/>
    </row>
    <row r="66" spans="3:10" x14ac:dyDescent="0.25">
      <c r="C66" s="3"/>
      <c r="D66" s="3"/>
      <c r="E66" s="3"/>
      <c r="F66" s="3"/>
      <c r="G66" s="3"/>
      <c r="H66" s="3"/>
      <c r="I66" s="3"/>
      <c r="J66" s="3"/>
    </row>
    <row r="67" spans="3:10" x14ac:dyDescent="0.25">
      <c r="C67" s="3"/>
      <c r="D67" s="3"/>
      <c r="E67" s="3"/>
      <c r="F67" s="3"/>
      <c r="G67" s="3"/>
      <c r="H67" s="3"/>
      <c r="I67" s="3"/>
      <c r="J67" s="3"/>
    </row>
    <row r="68" spans="3:10" x14ac:dyDescent="0.25">
      <c r="C68" s="3"/>
      <c r="D68" s="3"/>
      <c r="E68" s="3"/>
      <c r="F68" s="3"/>
      <c r="G68" s="3"/>
      <c r="H68" s="3"/>
      <c r="I68" s="3"/>
      <c r="J68" s="3"/>
    </row>
    <row r="69" spans="3:10" x14ac:dyDescent="0.25">
      <c r="C69" s="3"/>
      <c r="D69" s="3"/>
      <c r="E69" s="3"/>
      <c r="F69" s="3"/>
      <c r="G69" s="3"/>
      <c r="H69" s="3"/>
      <c r="I69" s="3"/>
      <c r="J69" s="3"/>
    </row>
    <row r="70" spans="3:10" x14ac:dyDescent="0.25">
      <c r="C70" s="3"/>
      <c r="D70" s="3"/>
      <c r="E70" s="3"/>
      <c r="F70" s="3"/>
      <c r="G70" s="3"/>
      <c r="H70" s="3"/>
      <c r="I70" s="3"/>
      <c r="J70" s="3"/>
    </row>
    <row r="71" spans="3:10" x14ac:dyDescent="0.25">
      <c r="C71" s="3"/>
      <c r="D71" s="3"/>
      <c r="E71" s="3"/>
      <c r="F71" s="3"/>
      <c r="G71" s="3"/>
      <c r="H71" s="3"/>
      <c r="I71" s="3"/>
      <c r="J71" s="3"/>
    </row>
    <row r="72" spans="3:10" x14ac:dyDescent="0.25">
      <c r="C72" s="3"/>
      <c r="D72" s="3"/>
      <c r="E72" s="3"/>
      <c r="F72" s="3"/>
      <c r="G72" s="3"/>
      <c r="H72" s="3"/>
      <c r="I72" s="3"/>
      <c r="J72" s="3"/>
    </row>
    <row r="73" spans="3:10" x14ac:dyDescent="0.25">
      <c r="C73" s="3"/>
      <c r="D73" s="3"/>
      <c r="E73" s="3"/>
      <c r="F73" s="3"/>
      <c r="G73" s="3"/>
      <c r="H73" s="3"/>
      <c r="I73" s="3"/>
      <c r="J73" s="3"/>
    </row>
    <row r="74" spans="3:10" x14ac:dyDescent="0.25">
      <c r="C74" s="3"/>
      <c r="D74" s="3"/>
      <c r="E74" s="3"/>
      <c r="F74" s="3"/>
      <c r="G74" s="3"/>
      <c r="H74" s="3"/>
      <c r="I74" s="3"/>
      <c r="J74" s="3"/>
    </row>
    <row r="75" spans="3:10" x14ac:dyDescent="0.25">
      <c r="C75" s="3"/>
      <c r="D75" s="3"/>
      <c r="E75" s="3"/>
      <c r="F75" s="3"/>
      <c r="G75" s="3"/>
      <c r="H75" s="3"/>
      <c r="I75" s="3"/>
      <c r="J75" s="3"/>
    </row>
    <row r="76" spans="3:10" x14ac:dyDescent="0.25">
      <c r="C76" s="3"/>
      <c r="D76" s="3"/>
      <c r="E76" s="3"/>
      <c r="F76" s="3"/>
      <c r="G76" s="3"/>
      <c r="H76" s="3"/>
      <c r="I76" s="3"/>
      <c r="J76" s="3"/>
    </row>
    <row r="77" spans="3:10" x14ac:dyDescent="0.25">
      <c r="C77" s="3"/>
      <c r="D77" s="3"/>
      <c r="E77" s="3"/>
      <c r="F77" s="3"/>
      <c r="G77" s="3"/>
      <c r="H77" s="3"/>
      <c r="I77" s="3"/>
      <c r="J77" s="3"/>
    </row>
    <row r="78" spans="3:10" x14ac:dyDescent="0.25">
      <c r="C78" s="3"/>
      <c r="D78" s="3"/>
      <c r="E78" s="3"/>
      <c r="F78" s="3"/>
      <c r="G78" s="3"/>
      <c r="H78" s="3"/>
      <c r="I78" s="3"/>
      <c r="J78" s="3"/>
    </row>
    <row r="79" spans="3:10" x14ac:dyDescent="0.25">
      <c r="C79" s="3"/>
      <c r="D79" s="3"/>
      <c r="E79" s="3"/>
      <c r="F79" s="3"/>
      <c r="G79" s="3"/>
      <c r="H79" s="3"/>
      <c r="I79" s="3"/>
      <c r="J79" s="3"/>
    </row>
    <row r="80" spans="3:10" x14ac:dyDescent="0.25">
      <c r="C80" s="3"/>
      <c r="D80" s="3"/>
      <c r="E80" s="3"/>
      <c r="F80" s="3"/>
      <c r="G80" s="3"/>
      <c r="H80" s="3"/>
      <c r="I80" s="3"/>
      <c r="J80" s="3"/>
    </row>
    <row r="81" spans="3:10" x14ac:dyDescent="0.25">
      <c r="C81" s="3"/>
      <c r="D81" s="3"/>
      <c r="E81" s="3"/>
      <c r="F81" s="3"/>
      <c r="G81" s="3"/>
      <c r="H81" s="3"/>
      <c r="I81" s="3"/>
      <c r="J81" s="3"/>
    </row>
    <row r="82" spans="3:10" x14ac:dyDescent="0.25">
      <c r="C82" s="3"/>
      <c r="D82" s="3"/>
      <c r="E82" s="3"/>
      <c r="F82" s="3"/>
      <c r="G82" s="3"/>
      <c r="H82" s="3"/>
      <c r="I82" s="3"/>
      <c r="J82" s="3"/>
    </row>
    <row r="83" spans="3:10" x14ac:dyDescent="0.25">
      <c r="C83" s="3"/>
      <c r="D83" s="3"/>
      <c r="E83" s="3"/>
      <c r="F83" s="3"/>
      <c r="G83" s="3"/>
      <c r="H83" s="3"/>
      <c r="I83" s="3"/>
      <c r="J83" s="3"/>
    </row>
    <row r="84" spans="3:10" x14ac:dyDescent="0.25">
      <c r="C84" s="3"/>
      <c r="D84" s="3"/>
      <c r="E84" s="3"/>
      <c r="F84" s="3"/>
      <c r="G84" s="3"/>
      <c r="H84" s="3"/>
      <c r="I84" s="3"/>
      <c r="J84" s="3"/>
    </row>
    <row r="85" spans="3:10" x14ac:dyDescent="0.25">
      <c r="C85" s="3"/>
      <c r="D85" s="3"/>
      <c r="E85" s="3"/>
      <c r="F85" s="3"/>
      <c r="G85" s="3"/>
      <c r="H85" s="3"/>
      <c r="I85" s="3"/>
      <c r="J85" s="3"/>
    </row>
  </sheetData>
  <sheetProtection password="C8C1" sheet="1" objects="1" scenarios="1" selectLockedCells="1"/>
  <mergeCells count="3">
    <mergeCell ref="E4:F4"/>
    <mergeCell ref="G1:H1"/>
    <mergeCell ref="C1:D1"/>
  </mergeCells>
  <dataValidations count="2">
    <dataValidation type="list" allowBlank="1" showInputMessage="1" showErrorMessage="1" sqref="C5:C38">
      <formula1>$C$44:$C$49</formula1>
    </dataValidation>
    <dataValidation type="list" allowBlank="1" showInputMessage="1" showErrorMessage="1" sqref="E5:E38">
      <formula1>Größen</formula1>
    </dataValidation>
  </dataValidations>
  <pageMargins left="0.7" right="0.7" top="0.78740157499999996" bottom="0.78740157499999996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Sammelbestellung Gruppen</vt:lpstr>
      <vt:lpstr>'Sammelbestellung Gruppen'!Druckbereich</vt:lpstr>
      <vt:lpstr>Größen</vt:lpstr>
      <vt:lpstr>XS</vt:lpstr>
    </vt:vector>
  </TitlesOfParts>
  <Company>easycash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Gageik, Daniela (Easycash)</dc:creator>
  <cp:lastModifiedBy>Dimmer, Marco</cp:lastModifiedBy>
  <cp:lastPrinted>2017-01-18T11:52:49Z</cp:lastPrinted>
  <dcterms:created xsi:type="dcterms:W3CDTF">2013-05-07T08:48:36Z</dcterms:created>
  <dcterms:modified xsi:type="dcterms:W3CDTF">2018-07-31T14:34:33Z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